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bfc-1\redirect$\chloe.mcdonald\Desktop\Initiative Forms 2024-25\Financials\"/>
    </mc:Choice>
  </mc:AlternateContent>
  <xr:revisionPtr revIDLastSave="0" documentId="8_{A06C3141-914E-47F4-B53C-38560A1BA15F}" xr6:coauthVersionLast="47" xr6:coauthVersionMax="47" xr10:uidLastSave="{00000000-0000-0000-0000-000000000000}"/>
  <bookViews>
    <workbookView xWindow="-108" yWindow="-108" windowWidth="23256" windowHeight="12576" activeTab="2" xr2:uid="{61E72FF2-AADB-477C-ABCA-C120A152B8C0}"/>
  </bookViews>
  <sheets>
    <sheet name="Instructions" sheetId="5" r:id="rId1"/>
    <sheet name="Cash Flow - before BFC grant" sheetId="3" r:id="rId2"/>
    <sheet name="Cash Flow - impact of BFC grant" sheetId="2" r:id="rId3"/>
    <sheet name="CF after BFC grant- do not fill" sheetId="4" r:id="rId4"/>
  </sheets>
  <definedNames>
    <definedName name="_xlnm.Print_Area" localSheetId="1">'Cash Flow - before BFC grant'!$A$1:$N$46</definedName>
    <definedName name="_xlnm.Print_Area" localSheetId="2">'Cash Flow - impact of BFC grant'!$A$1:$AC$50</definedName>
    <definedName name="_xlnm.Print_Area" localSheetId="3">'CF after BFC grant- do not fill'!$A$1:$O$50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4" i="4" l="1"/>
  <c r="A4" i="2"/>
  <c r="B8" i="4"/>
  <c r="C8" i="3"/>
  <c r="C8" i="4" s="1"/>
  <c r="C8" i="2"/>
  <c r="D8" i="2" s="1"/>
  <c r="E8" i="2" s="1"/>
  <c r="F8" i="2" s="1"/>
  <c r="G8" i="2" s="1"/>
  <c r="H8" i="2" s="1"/>
  <c r="I8" i="2" s="1"/>
  <c r="J8" i="2" s="1"/>
  <c r="K8" i="2" s="1"/>
  <c r="L8" i="2" s="1"/>
  <c r="M8" i="2" s="1"/>
  <c r="P8" i="2" s="1"/>
  <c r="Q8" i="2" s="1"/>
  <c r="B8" i="2"/>
  <c r="B38" i="4"/>
  <c r="C10" i="4"/>
  <c r="N33" i="3"/>
  <c r="N32" i="3"/>
  <c r="B29" i="3"/>
  <c r="N16" i="3"/>
  <c r="B10" i="4"/>
  <c r="D10" i="4"/>
  <c r="E10" i="4"/>
  <c r="A1" i="4"/>
  <c r="A1" i="2"/>
  <c r="B16" i="4"/>
  <c r="M44" i="4"/>
  <c r="L44" i="4"/>
  <c r="K44" i="4"/>
  <c r="J44" i="4"/>
  <c r="I44" i="4"/>
  <c r="H44" i="4"/>
  <c r="G44" i="4"/>
  <c r="F44" i="4"/>
  <c r="E44" i="4"/>
  <c r="D44" i="4"/>
  <c r="C44" i="4"/>
  <c r="B44" i="4"/>
  <c r="M43" i="4"/>
  <c r="L43" i="4"/>
  <c r="K43" i="4"/>
  <c r="J43" i="4"/>
  <c r="I43" i="4"/>
  <c r="H43" i="4"/>
  <c r="G43" i="4"/>
  <c r="F43" i="4"/>
  <c r="E43" i="4"/>
  <c r="D43" i="4"/>
  <c r="C43" i="4"/>
  <c r="B43" i="4"/>
  <c r="M42" i="4"/>
  <c r="L42" i="4"/>
  <c r="K42" i="4"/>
  <c r="J42" i="4"/>
  <c r="I42" i="4"/>
  <c r="H42" i="4"/>
  <c r="G42" i="4"/>
  <c r="F42" i="4"/>
  <c r="E42" i="4"/>
  <c r="D42" i="4"/>
  <c r="C42" i="4"/>
  <c r="B42" i="4"/>
  <c r="M41" i="4"/>
  <c r="L41" i="4"/>
  <c r="K41" i="4"/>
  <c r="J41" i="4"/>
  <c r="I41" i="4"/>
  <c r="H41" i="4"/>
  <c r="G41" i="4"/>
  <c r="F41" i="4"/>
  <c r="E41" i="4"/>
  <c r="D41" i="4"/>
  <c r="C41" i="4"/>
  <c r="B41" i="4"/>
  <c r="M33" i="4"/>
  <c r="L33" i="4"/>
  <c r="K33" i="4"/>
  <c r="J33" i="4"/>
  <c r="I33" i="4"/>
  <c r="H33" i="4"/>
  <c r="G33" i="4"/>
  <c r="F33" i="4"/>
  <c r="E33" i="4"/>
  <c r="D33" i="4"/>
  <c r="C33" i="4"/>
  <c r="B33" i="4"/>
  <c r="M32" i="4"/>
  <c r="L32" i="4"/>
  <c r="K32" i="4"/>
  <c r="J32" i="4"/>
  <c r="I32" i="4"/>
  <c r="H32" i="4"/>
  <c r="G32" i="4"/>
  <c r="F32" i="4"/>
  <c r="E32" i="4"/>
  <c r="D32" i="4"/>
  <c r="C32" i="4"/>
  <c r="B32" i="4"/>
  <c r="M28" i="4"/>
  <c r="L28" i="4"/>
  <c r="K28" i="4"/>
  <c r="J28" i="4"/>
  <c r="I28" i="4"/>
  <c r="H28" i="4"/>
  <c r="G28" i="4"/>
  <c r="F28" i="4"/>
  <c r="E28" i="4"/>
  <c r="D28" i="4"/>
  <c r="C28" i="4"/>
  <c r="B28" i="4"/>
  <c r="C27" i="4"/>
  <c r="B27" i="4"/>
  <c r="B26" i="4"/>
  <c r="L25" i="4"/>
  <c r="G25" i="4"/>
  <c r="C25" i="4"/>
  <c r="B25" i="4"/>
  <c r="B24" i="4"/>
  <c r="M23" i="4"/>
  <c r="L23" i="4"/>
  <c r="K23" i="4"/>
  <c r="J23" i="4"/>
  <c r="I23" i="4"/>
  <c r="H23" i="4"/>
  <c r="G23" i="4"/>
  <c r="F23" i="4"/>
  <c r="E23" i="4"/>
  <c r="D23" i="4"/>
  <c r="C23" i="4"/>
  <c r="B23" i="4"/>
  <c r="B22" i="4"/>
  <c r="B21" i="4"/>
  <c r="M13" i="4"/>
  <c r="L13" i="4"/>
  <c r="K13" i="4"/>
  <c r="J13" i="4"/>
  <c r="I13" i="4"/>
  <c r="H13" i="4"/>
  <c r="G13" i="4"/>
  <c r="F13" i="4"/>
  <c r="E13" i="4"/>
  <c r="D13" i="4"/>
  <c r="C13" i="4"/>
  <c r="B13" i="4"/>
  <c r="M12" i="4"/>
  <c r="L12" i="4"/>
  <c r="K12" i="4"/>
  <c r="J12" i="4"/>
  <c r="I12" i="4"/>
  <c r="H12" i="4"/>
  <c r="G12" i="4"/>
  <c r="F12" i="4"/>
  <c r="E12" i="4"/>
  <c r="D12" i="4"/>
  <c r="C12" i="4"/>
  <c r="B12" i="4"/>
  <c r="M11" i="4"/>
  <c r="L11" i="4"/>
  <c r="K11" i="4"/>
  <c r="J11" i="4"/>
  <c r="I11" i="4"/>
  <c r="H11" i="4"/>
  <c r="G11" i="4"/>
  <c r="F11" i="4"/>
  <c r="E11" i="4"/>
  <c r="D11" i="4"/>
  <c r="C11" i="4"/>
  <c r="B11" i="4"/>
  <c r="N28" i="3"/>
  <c r="N23" i="3"/>
  <c r="N13" i="3"/>
  <c r="N12" i="3"/>
  <c r="N11" i="3"/>
  <c r="AB33" i="2"/>
  <c r="AB32" i="2"/>
  <c r="AB28" i="2"/>
  <c r="AB27" i="2"/>
  <c r="AB26" i="2"/>
  <c r="AB25" i="2"/>
  <c r="AB24" i="2"/>
  <c r="AB23" i="2"/>
  <c r="AB22" i="2"/>
  <c r="AB16" i="2"/>
  <c r="AB13" i="2"/>
  <c r="AB12" i="2"/>
  <c r="AB10" i="2"/>
  <c r="N33" i="2"/>
  <c r="N32" i="2"/>
  <c r="N28" i="2"/>
  <c r="N27" i="2"/>
  <c r="N26" i="2"/>
  <c r="N25" i="2"/>
  <c r="N24" i="2"/>
  <c r="N23" i="2"/>
  <c r="N22" i="2"/>
  <c r="N21" i="2"/>
  <c r="N16" i="2"/>
  <c r="N13" i="2"/>
  <c r="N12" i="2"/>
  <c r="N11" i="2"/>
  <c r="N10" i="2"/>
  <c r="K29" i="2"/>
  <c r="L29" i="2"/>
  <c r="M29" i="2"/>
  <c r="K14" i="2"/>
  <c r="K18" i="2" s="1"/>
  <c r="K35" i="2" s="1"/>
  <c r="L14" i="2"/>
  <c r="L18" i="2" s="1"/>
  <c r="M14" i="2"/>
  <c r="M18" i="2" s="1"/>
  <c r="P29" i="2"/>
  <c r="R14" i="2"/>
  <c r="R18" i="2" s="1"/>
  <c r="Q14" i="2"/>
  <c r="Q18" i="2" s="1"/>
  <c r="P14" i="2"/>
  <c r="P18" i="2" s="1"/>
  <c r="M26" i="4"/>
  <c r="B14" i="3"/>
  <c r="J29" i="2"/>
  <c r="I29" i="2"/>
  <c r="H29" i="2"/>
  <c r="G29" i="2"/>
  <c r="F29" i="2"/>
  <c r="E29" i="2"/>
  <c r="D29" i="2"/>
  <c r="C29" i="2"/>
  <c r="B29" i="2"/>
  <c r="J14" i="2"/>
  <c r="J18" i="2" s="1"/>
  <c r="I14" i="2"/>
  <c r="I18" i="2" s="1"/>
  <c r="I35" i="2" s="1"/>
  <c r="H14" i="2"/>
  <c r="H18" i="2" s="1"/>
  <c r="H35" i="2" s="1"/>
  <c r="G14" i="2"/>
  <c r="G18" i="2" s="1"/>
  <c r="F14" i="2"/>
  <c r="F18" i="2" s="1"/>
  <c r="E14" i="2"/>
  <c r="E18" i="2" s="1"/>
  <c r="D14" i="2"/>
  <c r="D18" i="2" s="1"/>
  <c r="C14" i="2"/>
  <c r="C18" i="2" s="1"/>
  <c r="C35" i="2" s="1"/>
  <c r="B14" i="2"/>
  <c r="B18" i="2" s="1"/>
  <c r="D8" i="3" l="1"/>
  <c r="Q29" i="2"/>
  <c r="G35" i="2"/>
  <c r="N33" i="4"/>
  <c r="M35" i="2"/>
  <c r="L35" i="2"/>
  <c r="N29" i="2"/>
  <c r="S14" i="2"/>
  <c r="S18" i="2" s="1"/>
  <c r="F10" i="4"/>
  <c r="F14" i="4" s="1"/>
  <c r="B35" i="2"/>
  <c r="R8" i="2"/>
  <c r="S8" i="2" s="1"/>
  <c r="T8" i="2" s="1"/>
  <c r="U8" i="2" s="1"/>
  <c r="V8" i="2" s="1"/>
  <c r="W8" i="2" s="1"/>
  <c r="X8" i="2" s="1"/>
  <c r="Y8" i="2" s="1"/>
  <c r="Z8" i="2" s="1"/>
  <c r="AA8" i="2" s="1"/>
  <c r="N32" i="4"/>
  <c r="N28" i="4"/>
  <c r="B18" i="3"/>
  <c r="B14" i="4"/>
  <c r="B18" i="4" s="1"/>
  <c r="D22" i="4"/>
  <c r="D24" i="4"/>
  <c r="E21" i="4"/>
  <c r="D25" i="4"/>
  <c r="D27" i="4"/>
  <c r="E35" i="2"/>
  <c r="J35" i="2"/>
  <c r="N12" i="4"/>
  <c r="E14" i="4"/>
  <c r="N18" i="2"/>
  <c r="N14" i="2"/>
  <c r="N11" i="4"/>
  <c r="F26" i="4"/>
  <c r="J26" i="4"/>
  <c r="N26" i="3"/>
  <c r="C26" i="4"/>
  <c r="G26" i="4"/>
  <c r="K26" i="4"/>
  <c r="D26" i="4"/>
  <c r="H26" i="4"/>
  <c r="L26" i="4"/>
  <c r="E26" i="4"/>
  <c r="I26" i="4"/>
  <c r="M24" i="4"/>
  <c r="C24" i="4"/>
  <c r="N24" i="3"/>
  <c r="E24" i="4"/>
  <c r="I24" i="4"/>
  <c r="J24" i="4"/>
  <c r="G24" i="4"/>
  <c r="K24" i="4"/>
  <c r="H24" i="4"/>
  <c r="L24" i="4"/>
  <c r="E16" i="4"/>
  <c r="I16" i="4"/>
  <c r="F16" i="4"/>
  <c r="J16" i="4"/>
  <c r="C16" i="4"/>
  <c r="G16" i="4"/>
  <c r="K16" i="4"/>
  <c r="D16" i="4"/>
  <c r="H16" i="4"/>
  <c r="L16" i="4"/>
  <c r="B29" i="4"/>
  <c r="N23" i="4"/>
  <c r="C22" i="4"/>
  <c r="C21" i="4"/>
  <c r="D21" i="4"/>
  <c r="N13" i="4"/>
  <c r="C14" i="3"/>
  <c r="C18" i="3" s="1"/>
  <c r="C14" i="4"/>
  <c r="D14" i="4"/>
  <c r="F35" i="2"/>
  <c r="D35" i="2"/>
  <c r="C29" i="3"/>
  <c r="P35" i="2"/>
  <c r="D14" i="3"/>
  <c r="D18" i="3" s="1"/>
  <c r="Q35" i="2"/>
  <c r="F21" i="4"/>
  <c r="E14" i="3"/>
  <c r="E18" i="3" s="1"/>
  <c r="E8" i="3" l="1"/>
  <c r="D8" i="4"/>
  <c r="R29" i="2"/>
  <c r="R35" i="2" s="1"/>
  <c r="T14" i="2"/>
  <c r="N21" i="3"/>
  <c r="G10" i="4"/>
  <c r="G14" i="4" s="1"/>
  <c r="G18" i="4" s="1"/>
  <c r="E18" i="4"/>
  <c r="B35" i="3"/>
  <c r="D18" i="4"/>
  <c r="B35" i="4"/>
  <c r="B39" i="4" s="1"/>
  <c r="F24" i="4"/>
  <c r="F25" i="4"/>
  <c r="E25" i="4"/>
  <c r="E27" i="4"/>
  <c r="N26" i="4"/>
  <c r="N35" i="2"/>
  <c r="D29" i="4"/>
  <c r="D35" i="4" s="1"/>
  <c r="H25" i="4"/>
  <c r="M25" i="4"/>
  <c r="N24" i="4"/>
  <c r="F18" i="4"/>
  <c r="C18" i="4"/>
  <c r="E22" i="4"/>
  <c r="C29" i="4"/>
  <c r="C35" i="3"/>
  <c r="E29" i="3"/>
  <c r="E35" i="3" s="1"/>
  <c r="D29" i="3"/>
  <c r="D35" i="3" s="1"/>
  <c r="G21" i="4"/>
  <c r="F14" i="3"/>
  <c r="F18" i="3" s="1"/>
  <c r="F8" i="3" l="1"/>
  <c r="E8" i="4"/>
  <c r="S29" i="2"/>
  <c r="S35" i="2" s="1"/>
  <c r="U14" i="2"/>
  <c r="U18" i="2" s="1"/>
  <c r="T18" i="2"/>
  <c r="H10" i="4"/>
  <c r="H14" i="4" s="1"/>
  <c r="H18" i="4" s="1"/>
  <c r="B39" i="3"/>
  <c r="C38" i="3" s="1"/>
  <c r="C39" i="3" s="1"/>
  <c r="C46" i="3" s="1"/>
  <c r="E29" i="4"/>
  <c r="E35" i="4" s="1"/>
  <c r="F27" i="4"/>
  <c r="I25" i="4"/>
  <c r="F22" i="4"/>
  <c r="F29" i="3"/>
  <c r="F35" i="3" s="1"/>
  <c r="C35" i="4"/>
  <c r="C38" i="4"/>
  <c r="B46" i="4"/>
  <c r="H21" i="4"/>
  <c r="G14" i="3"/>
  <c r="B39" i="2"/>
  <c r="B46" i="2" s="1"/>
  <c r="G8" i="3" l="1"/>
  <c r="F8" i="4"/>
  <c r="T29" i="2"/>
  <c r="T35" i="2" s="1"/>
  <c r="V14" i="2"/>
  <c r="I10" i="4"/>
  <c r="F29" i="4"/>
  <c r="F35" i="4" s="1"/>
  <c r="G18" i="3"/>
  <c r="D38" i="3"/>
  <c r="D39" i="3" s="1"/>
  <c r="D46" i="3" s="1"/>
  <c r="B46" i="3"/>
  <c r="G27" i="4"/>
  <c r="J25" i="4"/>
  <c r="N25" i="3"/>
  <c r="H29" i="3"/>
  <c r="G22" i="4"/>
  <c r="G29" i="3"/>
  <c r="C39" i="4"/>
  <c r="D38" i="4" s="1"/>
  <c r="D39" i="4" s="1"/>
  <c r="I21" i="4"/>
  <c r="H14" i="3"/>
  <c r="H18" i="3" s="1"/>
  <c r="C38" i="2"/>
  <c r="C39" i="2" s="1"/>
  <c r="C46" i="2" s="1"/>
  <c r="H8" i="3" l="1"/>
  <c r="G8" i="4"/>
  <c r="U29" i="2"/>
  <c r="U35" i="2" s="1"/>
  <c r="W14" i="2"/>
  <c r="W18" i="2" s="1"/>
  <c r="V18" i="2"/>
  <c r="J10" i="4"/>
  <c r="J14" i="4" s="1"/>
  <c r="J18" i="4" s="1"/>
  <c r="G35" i="3"/>
  <c r="G29" i="4"/>
  <c r="G35" i="4" s="1"/>
  <c r="H27" i="4"/>
  <c r="K25" i="4"/>
  <c r="N25" i="4" s="1"/>
  <c r="E38" i="3"/>
  <c r="E39" i="3" s="1"/>
  <c r="E46" i="3" s="1"/>
  <c r="I29" i="3"/>
  <c r="H22" i="4"/>
  <c r="C46" i="4"/>
  <c r="H35" i="3"/>
  <c r="E38" i="4"/>
  <c r="E39" i="4" s="1"/>
  <c r="D46" i="4"/>
  <c r="I14" i="3"/>
  <c r="I18" i="3" s="1"/>
  <c r="D38" i="2"/>
  <c r="D39" i="2" s="1"/>
  <c r="D46" i="2" s="1"/>
  <c r="I8" i="3" l="1"/>
  <c r="H8" i="4"/>
  <c r="H29" i="4"/>
  <c r="H35" i="4" s="1"/>
  <c r="V29" i="2"/>
  <c r="V35" i="2"/>
  <c r="X14" i="2"/>
  <c r="N10" i="3"/>
  <c r="I27" i="4"/>
  <c r="F38" i="3"/>
  <c r="F39" i="3" s="1"/>
  <c r="F46" i="3" s="1"/>
  <c r="I22" i="4"/>
  <c r="I35" i="3"/>
  <c r="J21" i="4"/>
  <c r="I14" i="4"/>
  <c r="E46" i="4"/>
  <c r="F38" i="4"/>
  <c r="F39" i="4" s="1"/>
  <c r="J29" i="3"/>
  <c r="K21" i="4"/>
  <c r="J14" i="3"/>
  <c r="J18" i="3" s="1"/>
  <c r="K10" i="4"/>
  <c r="K14" i="4" s="1"/>
  <c r="K18" i="4" s="1"/>
  <c r="E38" i="2"/>
  <c r="E39" i="2" s="1"/>
  <c r="E46" i="2" s="1"/>
  <c r="J8" i="3" l="1"/>
  <c r="I8" i="4"/>
  <c r="W29" i="2"/>
  <c r="W35" i="2" s="1"/>
  <c r="X18" i="2"/>
  <c r="Y14" i="2"/>
  <c r="Y18" i="2" s="1"/>
  <c r="I29" i="4"/>
  <c r="J27" i="4"/>
  <c r="G38" i="3"/>
  <c r="G39" i="3" s="1"/>
  <c r="G46" i="3" s="1"/>
  <c r="J22" i="4"/>
  <c r="J29" i="4" s="1"/>
  <c r="J35" i="4" s="1"/>
  <c r="J35" i="3"/>
  <c r="I18" i="4"/>
  <c r="G38" i="4"/>
  <c r="G39" i="4" s="1"/>
  <c r="F46" i="4"/>
  <c r="L10" i="4"/>
  <c r="L14" i="4" s="1"/>
  <c r="L18" i="4" s="1"/>
  <c r="K14" i="3"/>
  <c r="K18" i="3" s="1"/>
  <c r="L21" i="4"/>
  <c r="K29" i="3"/>
  <c r="F38" i="2"/>
  <c r="F39" i="2" s="1"/>
  <c r="F46" i="2" s="1"/>
  <c r="K8" i="3" l="1"/>
  <c r="J8" i="4"/>
  <c r="X29" i="2"/>
  <c r="Z14" i="2"/>
  <c r="Z18" i="2" s="1"/>
  <c r="AB11" i="2"/>
  <c r="X35" i="2"/>
  <c r="K27" i="4"/>
  <c r="H38" i="3"/>
  <c r="H39" i="3" s="1"/>
  <c r="H46" i="3" s="1"/>
  <c r="K22" i="4"/>
  <c r="I35" i="4"/>
  <c r="H38" i="4"/>
  <c r="H39" i="4" s="1"/>
  <c r="G46" i="4"/>
  <c r="K35" i="3"/>
  <c r="L14" i="3"/>
  <c r="L18" i="3" s="1"/>
  <c r="L29" i="3"/>
  <c r="G38" i="2"/>
  <c r="G39" i="2" s="1"/>
  <c r="G46" i="2" s="1"/>
  <c r="L8" i="3" l="1"/>
  <c r="K8" i="4"/>
  <c r="Y29" i="2"/>
  <c r="Y35" i="2" s="1"/>
  <c r="AA14" i="2"/>
  <c r="K29" i="4"/>
  <c r="K35" i="4" s="1"/>
  <c r="M27" i="4"/>
  <c r="L27" i="4"/>
  <c r="N27" i="3"/>
  <c r="I38" i="3"/>
  <c r="I39" i="3" s="1"/>
  <c r="I46" i="3" s="1"/>
  <c r="M16" i="4"/>
  <c r="N16" i="4" s="1"/>
  <c r="L22" i="4"/>
  <c r="M29" i="3"/>
  <c r="N29" i="3" s="1"/>
  <c r="M21" i="4"/>
  <c r="M14" i="3"/>
  <c r="N14" i="3" s="1"/>
  <c r="M10" i="4"/>
  <c r="I38" i="4"/>
  <c r="I39" i="4" s="1"/>
  <c r="H46" i="4"/>
  <c r="L35" i="3"/>
  <c r="H38" i="2"/>
  <c r="H39" i="2" s="1"/>
  <c r="H46" i="2" s="1"/>
  <c r="M8" i="3" l="1"/>
  <c r="M8" i="4" s="1"/>
  <c r="L8" i="4"/>
  <c r="Z29" i="2"/>
  <c r="Z35" i="2" s="1"/>
  <c r="AB21" i="2"/>
  <c r="AA18" i="2"/>
  <c r="AB14" i="2"/>
  <c r="L29" i="4"/>
  <c r="L35" i="4" s="1"/>
  <c r="J38" i="3"/>
  <c r="J39" i="3" s="1"/>
  <c r="J46" i="3" s="1"/>
  <c r="N27" i="4"/>
  <c r="M22" i="4"/>
  <c r="N22" i="4" s="1"/>
  <c r="N22" i="3"/>
  <c r="N21" i="4"/>
  <c r="M14" i="4"/>
  <c r="N10" i="4"/>
  <c r="M18" i="3"/>
  <c r="N18" i="3" s="1"/>
  <c r="I46" i="4"/>
  <c r="J38" i="4"/>
  <c r="J39" i="4" s="1"/>
  <c r="I38" i="2"/>
  <c r="I39" i="2" s="1"/>
  <c r="I46" i="2" s="1"/>
  <c r="AA29" i="2" l="1"/>
  <c r="AB29" i="2" s="1"/>
  <c r="AA35" i="2"/>
  <c r="AB35" i="2" s="1"/>
  <c r="AB18" i="2"/>
  <c r="M29" i="4"/>
  <c r="N29" i="4" s="1"/>
  <c r="K38" i="3"/>
  <c r="K39" i="3" s="1"/>
  <c r="K46" i="3" s="1"/>
  <c r="M35" i="3"/>
  <c r="N35" i="3" s="1"/>
  <c r="M18" i="4"/>
  <c r="N14" i="4"/>
  <c r="K38" i="4"/>
  <c r="K39" i="4" s="1"/>
  <c r="J46" i="4"/>
  <c r="J38" i="2"/>
  <c r="J39" i="2" s="1"/>
  <c r="J46" i="2" s="1"/>
  <c r="L38" i="3" l="1"/>
  <c r="L39" i="3" s="1"/>
  <c r="L46" i="3" s="1"/>
  <c r="M35" i="4"/>
  <c r="N35" i="4" s="1"/>
  <c r="N18" i="4"/>
  <c r="L38" i="4"/>
  <c r="L39" i="4" s="1"/>
  <c r="K46" i="4"/>
  <c r="K38" i="2"/>
  <c r="K39" i="2" s="1"/>
  <c r="K46" i="2" s="1"/>
  <c r="M38" i="3" l="1"/>
  <c r="M39" i="3" s="1"/>
  <c r="M46" i="3" s="1"/>
  <c r="M38" i="4"/>
  <c r="M39" i="4" s="1"/>
  <c r="M46" i="4" s="1"/>
  <c r="L46" i="4"/>
  <c r="L38" i="2"/>
  <c r="L39" i="2" s="1"/>
  <c r="L46" i="2" s="1"/>
  <c r="M38" i="2" l="1"/>
  <c r="M39" i="2" s="1"/>
  <c r="M46" i="2" s="1"/>
  <c r="P38" i="2" l="1"/>
  <c r="P39" i="2" s="1"/>
  <c r="P46" i="2" s="1"/>
  <c r="Q38" i="2" l="1"/>
  <c r="Q39" i="2" s="1"/>
  <c r="Q46" i="2" s="1"/>
  <c r="R38" i="2" l="1"/>
  <c r="R39" i="2" s="1"/>
  <c r="R46" i="2" s="1"/>
  <c r="S38" i="2" l="1"/>
  <c r="S39" i="2" s="1"/>
  <c r="S46" i="2" s="1"/>
  <c r="T38" i="2" l="1"/>
  <c r="T39" i="2" s="1"/>
  <c r="T46" i="2" s="1"/>
  <c r="U38" i="2" l="1"/>
  <c r="U39" i="2" s="1"/>
  <c r="U46" i="2" s="1"/>
  <c r="V38" i="2" l="1"/>
  <c r="V39" i="2" s="1"/>
  <c r="V46" i="2" s="1"/>
  <c r="W38" i="2" l="1"/>
  <c r="W39" i="2" s="1"/>
  <c r="W46" i="2" s="1"/>
  <c r="X38" i="2" l="1"/>
  <c r="X39" i="2" s="1"/>
  <c r="Y38" i="2" s="1"/>
  <c r="Y39" i="2" s="1"/>
  <c r="X46" i="2" l="1"/>
  <c r="Y46" i="2"/>
  <c r="Z38" i="2"/>
  <c r="Z39" i="2" s="1"/>
  <c r="Z46" i="2" l="1"/>
  <c r="AA38" i="2"/>
  <c r="AA39" i="2" s="1"/>
  <c r="AA46" i="2" s="1"/>
</calcChain>
</file>

<file path=xl/sharedStrings.xml><?xml version="1.0" encoding="utf-8"?>
<sst xmlns="http://schemas.openxmlformats.org/spreadsheetml/2006/main" count="111" uniqueCount="48">
  <si>
    <t>Total</t>
  </si>
  <si>
    <t>Operating expenses</t>
  </si>
  <si>
    <t>Turnover</t>
  </si>
  <si>
    <t>etc</t>
  </si>
  <si>
    <t>Wholesale</t>
  </si>
  <si>
    <t>E-comm</t>
  </si>
  <si>
    <t>Retail</t>
  </si>
  <si>
    <t>Other</t>
  </si>
  <si>
    <t>PR and marketing costs</t>
  </si>
  <si>
    <t>Showcasing</t>
  </si>
  <si>
    <t>Professional fees</t>
  </si>
  <si>
    <t>Staff costs</t>
  </si>
  <si>
    <t>Total Cost of sales</t>
  </si>
  <si>
    <t>Sampling / R&amp;D / Collection development</t>
  </si>
  <si>
    <t>Rent, rates and other office costs</t>
  </si>
  <si>
    <t>OPENING CASH before financing</t>
  </si>
  <si>
    <t>CLOSING CASH before financing</t>
  </si>
  <si>
    <t>Bank loans</t>
  </si>
  <si>
    <t>CLOSING CASH after financing</t>
  </si>
  <si>
    <t>GROSS MARGIN</t>
  </si>
  <si>
    <t>Forecast cash flow statement</t>
  </si>
  <si>
    <t>Total operating expenses</t>
  </si>
  <si>
    <t>Net cash flow in month</t>
  </si>
  <si>
    <t>Overdraft drawdown</t>
  </si>
  <si>
    <t>(please use Year 2 if necessary to show impact of invested funds)</t>
  </si>
  <si>
    <r>
      <t xml:space="preserve">Investment - </t>
    </r>
    <r>
      <rPr>
        <sz val="11"/>
        <color rgb="FFFF0000"/>
        <rFont val="Calibri"/>
        <family val="2"/>
        <scheme val="minor"/>
      </rPr>
      <t>Please include requested grant here</t>
    </r>
  </si>
  <si>
    <t>YEAR 1</t>
  </si>
  <si>
    <t>YEAR 2</t>
  </si>
  <si>
    <t>Capital Investment</t>
  </si>
  <si>
    <t>Web development</t>
  </si>
  <si>
    <t xml:space="preserve">Web development </t>
  </si>
  <si>
    <t>Investment (include BFC investment on next tab)</t>
  </si>
  <si>
    <t>Capital Investment (include grant related investment on next tab)</t>
  </si>
  <si>
    <t>Sheet Calculates Automatically</t>
  </si>
  <si>
    <t xml:space="preserve">Other </t>
  </si>
  <si>
    <t>British Fashion Council</t>
  </si>
  <si>
    <t>INSERT COMPANY NAME</t>
  </si>
  <si>
    <t>Cash Flow - before BFC Grant</t>
  </si>
  <si>
    <t>Cash Flow - impact of BFC grant</t>
  </si>
  <si>
    <t>Cash Flow after BFC grant</t>
  </si>
  <si>
    <t xml:space="preserve">Investment </t>
  </si>
  <si>
    <t>TAB: Cash Flow Before BFC Grant:</t>
  </si>
  <si>
    <t>This is the business as usual cash flow before any grants from the BFC.  Please include any other grant, investment or bank related income here.</t>
  </si>
  <si>
    <t>TAB: Cash Flow - Impact of BFC Grant:</t>
  </si>
  <si>
    <t>Please include the grants income requested from the BFC, how it will be spent and the corresponding revenues and cost of sales that will result from the project(s).</t>
  </si>
  <si>
    <t>This will automatically add the two previous sheets to show the total cash flows of the business after grant funding.</t>
  </si>
  <si>
    <t xml:space="preserve">WORKSHEET GUIDE </t>
  </si>
  <si>
    <t xml:space="preserve">TAB: Cash Flow - After BFC Grant (auto do not fill):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</si>
</sst>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0" tint="-0.1499984740745262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36">
    <xf numFmtId="0" fontId="0" fillId="0" borderId="0" xfId="0"/>
    <xf numFmtId="0" fontId="3" fillId="0" borderId="0" xfId="0" applyFont="1"/>
    <xf numFmtId="0" fontId="2" fillId="0" borderId="0" xfId="0" applyFont="1"/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0" fontId="3" fillId="2" borderId="0" xfId="0" applyFont="1" applyFill="1"/>
    <xf numFmtId="0" fontId="5" fillId="0" borderId="0" xfId="0" applyFont="1" applyAlignment="1">
      <alignment wrapText="1"/>
    </xf>
    <xf numFmtId="0" fontId="5" fillId="0" borderId="0" xfId="0" applyFont="1" applyAlignment="1">
      <alignment horizontal="right" wrapText="1"/>
    </xf>
    <xf numFmtId="0" fontId="0" fillId="2" borderId="0" xfId="0" applyFill="1" applyAlignment="1">
      <alignment horizontal="right"/>
    </xf>
    <xf numFmtId="164" fontId="0" fillId="3" borderId="0" xfId="1" applyNumberFormat="1" applyFont="1" applyFill="1" applyAlignment="1">
      <alignment horizontal="right"/>
    </xf>
    <xf numFmtId="164" fontId="0" fillId="0" borderId="1" xfId="0" applyNumberFormat="1" applyBorder="1" applyAlignment="1">
      <alignment horizontal="right"/>
    </xf>
    <xf numFmtId="0" fontId="0" fillId="0" borderId="0" xfId="0" applyAlignment="1">
      <alignment horizontal="right" wrapText="1"/>
    </xf>
    <xf numFmtId="164" fontId="0" fillId="0" borderId="2" xfId="0" applyNumberFormat="1" applyBorder="1" applyAlignment="1">
      <alignment horizontal="right"/>
    </xf>
    <xf numFmtId="164" fontId="0" fillId="0" borderId="0" xfId="1" applyNumberFormat="1" applyFont="1" applyFill="1" applyAlignment="1">
      <alignment horizontal="right"/>
    </xf>
    <xf numFmtId="17" fontId="0" fillId="0" borderId="0" xfId="0" applyNumberFormat="1" applyAlignment="1">
      <alignment horizontal="right"/>
    </xf>
    <xf numFmtId="164" fontId="0" fillId="0" borderId="0" xfId="0" applyNumberFormat="1" applyAlignment="1">
      <alignment horizontal="right"/>
    </xf>
    <xf numFmtId="0" fontId="5" fillId="0" borderId="3" xfId="0" applyFont="1" applyBorder="1" applyAlignment="1">
      <alignment wrapText="1"/>
    </xf>
    <xf numFmtId="0" fontId="5" fillId="0" borderId="4" xfId="0" applyFont="1" applyBorder="1" applyAlignment="1">
      <alignment wrapText="1"/>
    </xf>
    <xf numFmtId="0" fontId="5" fillId="0" borderId="5" xfId="0" applyFont="1" applyBorder="1" applyAlignment="1">
      <alignment wrapText="1"/>
    </xf>
    <xf numFmtId="0" fontId="1" fillId="0" borderId="0" xfId="0" applyFont="1" applyAlignment="1">
      <alignment horizontal="left"/>
    </xf>
    <xf numFmtId="0" fontId="6" fillId="0" borderId="0" xfId="0" applyFont="1"/>
    <xf numFmtId="0" fontId="7" fillId="0" borderId="0" xfId="0" applyFont="1"/>
    <xf numFmtId="164" fontId="0" fillId="3" borderId="0" xfId="0" applyNumberFormat="1" applyFill="1" applyAlignment="1">
      <alignment horizontal="right"/>
    </xf>
    <xf numFmtId="0" fontId="2" fillId="2" borderId="0" xfId="0" applyFont="1" applyFill="1" applyAlignment="1">
      <alignment horizontal="right"/>
    </xf>
    <xf numFmtId="164" fontId="0" fillId="3" borderId="2" xfId="0" applyNumberFormat="1" applyFill="1" applyBorder="1" applyAlignment="1">
      <alignment horizontal="right"/>
    </xf>
    <xf numFmtId="0" fontId="2" fillId="0" borderId="9" xfId="0" applyFont="1" applyBorder="1"/>
    <xf numFmtId="0" fontId="2" fillId="3" borderId="9" xfId="0" applyFont="1" applyFill="1" applyBorder="1"/>
    <xf numFmtId="0" fontId="1" fillId="0" borderId="0" xfId="0" applyFont="1"/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wrapText="1"/>
    </xf>
    <xf numFmtId="0" fontId="10" fillId="0" borderId="0" xfId="0" applyFont="1" applyAlignment="1">
      <alignment horizontal="left" vertical="top" wrapText="1"/>
    </xf>
    <xf numFmtId="0" fontId="10" fillId="0" borderId="0" xfId="0" applyFont="1" applyAlignment="1">
      <alignment vertical="top" wrapText="1"/>
    </xf>
    <xf numFmtId="0" fontId="8" fillId="0" borderId="6" xfId="0" applyFont="1" applyBorder="1" applyAlignment="1">
      <alignment horizontal="center" wrapText="1"/>
    </xf>
    <xf numFmtId="0" fontId="8" fillId="0" borderId="7" xfId="0" applyFont="1" applyBorder="1" applyAlignment="1">
      <alignment horizontal="center" wrapText="1"/>
    </xf>
    <xf numFmtId="0" fontId="8" fillId="0" borderId="8" xfId="0" applyFont="1" applyBorder="1" applyAlignment="1">
      <alignment horizont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F32D83-4186-4C4B-A9AB-C383CDF74DF1}">
  <sheetPr>
    <tabColor theme="7" tint="0.79998168889431442"/>
  </sheetPr>
  <dimension ref="A2:H11"/>
  <sheetViews>
    <sheetView workbookViewId="0">
      <selection activeCell="I9" sqref="I9"/>
    </sheetView>
  </sheetViews>
  <sheetFormatPr defaultRowHeight="21" x14ac:dyDescent="0.4"/>
  <cols>
    <col min="1" max="1" width="89.109375" style="28" customWidth="1"/>
  </cols>
  <sheetData>
    <row r="2" spans="1:8" x14ac:dyDescent="0.4">
      <c r="A2" s="29" t="s">
        <v>46</v>
      </c>
      <c r="B2" s="27"/>
      <c r="C2" s="27"/>
      <c r="D2" s="27"/>
      <c r="E2" s="27"/>
      <c r="F2" s="27"/>
      <c r="G2" s="27"/>
      <c r="H2" s="27"/>
    </row>
    <row r="3" spans="1:8" x14ac:dyDescent="0.4">
      <c r="A3" s="29"/>
      <c r="B3" s="27"/>
      <c r="C3" s="27"/>
      <c r="D3" s="27"/>
      <c r="E3" s="27"/>
      <c r="F3" s="27"/>
      <c r="G3" s="27"/>
      <c r="H3" s="27"/>
    </row>
    <row r="4" spans="1:8" x14ac:dyDescent="0.4">
      <c r="A4" s="29" t="s">
        <v>41</v>
      </c>
      <c r="B4" s="27"/>
      <c r="C4" s="27"/>
      <c r="D4" s="27"/>
      <c r="E4" s="27"/>
      <c r="F4" s="27"/>
      <c r="G4" s="27"/>
      <c r="H4" s="27"/>
    </row>
    <row r="5" spans="1:8" ht="65.400000000000006" customHeight="1" x14ac:dyDescent="0.3">
      <c r="A5" s="31" t="s">
        <v>42</v>
      </c>
      <c r="B5" s="27"/>
      <c r="C5" s="27"/>
      <c r="D5" s="27"/>
      <c r="E5" s="27"/>
      <c r="F5" s="27"/>
      <c r="G5" s="27"/>
      <c r="H5" s="27"/>
    </row>
    <row r="6" spans="1:8" x14ac:dyDescent="0.4">
      <c r="A6" s="29"/>
      <c r="B6" s="27"/>
      <c r="C6" s="27"/>
      <c r="D6" s="27"/>
      <c r="E6" s="27"/>
      <c r="F6" s="27"/>
      <c r="G6" s="27"/>
      <c r="H6" s="27"/>
    </row>
    <row r="7" spans="1:8" x14ac:dyDescent="0.4">
      <c r="A7" s="29" t="s">
        <v>43</v>
      </c>
      <c r="B7" s="27"/>
      <c r="C7" s="27"/>
      <c r="D7" s="27"/>
      <c r="E7" s="27"/>
      <c r="F7" s="27"/>
      <c r="G7" s="27"/>
      <c r="H7" s="27"/>
    </row>
    <row r="8" spans="1:8" ht="63" x14ac:dyDescent="0.4">
      <c r="A8" s="30" t="s">
        <v>44</v>
      </c>
      <c r="B8" s="27"/>
      <c r="C8" s="27"/>
      <c r="D8" s="27"/>
      <c r="E8" s="27"/>
      <c r="F8" s="27"/>
      <c r="G8" s="27"/>
      <c r="H8" s="27"/>
    </row>
    <row r="9" spans="1:8" x14ac:dyDescent="0.4">
      <c r="A9" s="29"/>
      <c r="B9" s="27"/>
      <c r="C9" s="27"/>
      <c r="D9" s="27"/>
      <c r="E9" s="27"/>
      <c r="F9" s="27"/>
      <c r="G9" s="27"/>
      <c r="H9" s="27"/>
    </row>
    <row r="10" spans="1:8" x14ac:dyDescent="0.4">
      <c r="A10" s="29" t="s">
        <v>47</v>
      </c>
      <c r="B10" s="27"/>
      <c r="C10" s="27"/>
      <c r="D10" s="27"/>
      <c r="E10" s="27"/>
      <c r="F10" s="27"/>
      <c r="G10" s="27"/>
      <c r="H10" s="27"/>
    </row>
    <row r="11" spans="1:8" ht="62.4" customHeight="1" x14ac:dyDescent="0.3">
      <c r="A11" s="32" t="s">
        <v>45</v>
      </c>
      <c r="B11" s="27"/>
      <c r="C11" s="27"/>
      <c r="D11" s="27"/>
      <c r="E11" s="27"/>
      <c r="F11" s="27"/>
      <c r="G11" s="27"/>
      <c r="H11" s="27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0279BC-EDA6-42A4-8757-3C9728749C28}">
  <sheetPr>
    <tabColor theme="7" tint="0.79998168889431442"/>
    <pageSetUpPr fitToPage="1"/>
  </sheetPr>
  <dimension ref="A1:O47"/>
  <sheetViews>
    <sheetView view="pageBreakPreview" zoomScale="80" zoomScaleNormal="90" zoomScaleSheetLayoutView="80" workbookViewId="0">
      <selection activeCell="B14" sqref="B14"/>
    </sheetView>
  </sheetViews>
  <sheetFormatPr defaultColWidth="8.77734375" defaultRowHeight="14.4" x14ac:dyDescent="0.3"/>
  <cols>
    <col min="1" max="1" width="36.44140625" customWidth="1"/>
    <col min="2" max="13" width="11.44140625" style="3" customWidth="1"/>
    <col min="14" max="14" width="11.44140625" customWidth="1"/>
  </cols>
  <sheetData>
    <row r="1" spans="1:15" s="2" customFormat="1" x14ac:dyDescent="0.3">
      <c r="A1" s="2" t="s">
        <v>35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pans="1:15" s="2" customFormat="1" ht="19.5" customHeight="1" x14ac:dyDescent="0.3">
      <c r="A2" s="2" t="s">
        <v>37</v>
      </c>
      <c r="B2" s="4"/>
      <c r="C2" s="4"/>
      <c r="D2" s="4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spans="1:15" s="2" customFormat="1" ht="18" customHeight="1" thickBot="1" x14ac:dyDescent="0.35">
      <c r="E3" s="6"/>
      <c r="F3" s="6"/>
      <c r="G3" s="6"/>
      <c r="H3" s="6"/>
      <c r="I3" s="6"/>
      <c r="J3" s="6"/>
      <c r="K3" s="6"/>
      <c r="L3" s="6"/>
      <c r="M3" s="6"/>
      <c r="N3" s="6"/>
      <c r="O3" s="6"/>
    </row>
    <row r="4" spans="1:15" s="2" customFormat="1" ht="15" thickBot="1" x14ac:dyDescent="0.35">
      <c r="A4" s="26" t="s">
        <v>36</v>
      </c>
      <c r="B4" s="4"/>
      <c r="C4" s="4"/>
      <c r="D4" s="4"/>
      <c r="E4" s="6"/>
      <c r="F4" s="6"/>
      <c r="G4" s="6"/>
      <c r="H4" s="6"/>
      <c r="I4" s="6"/>
      <c r="J4" s="6"/>
      <c r="K4" s="6"/>
      <c r="L4" s="6"/>
      <c r="M4" s="6"/>
      <c r="N4" s="6"/>
      <c r="O4" s="6"/>
    </row>
    <row r="5" spans="1:15" x14ac:dyDescent="0.3">
      <c r="G5" s="7"/>
      <c r="H5" s="7"/>
      <c r="I5" s="7"/>
      <c r="J5" s="7"/>
      <c r="K5" s="7"/>
      <c r="L5" s="7"/>
      <c r="M5" s="7"/>
      <c r="N5" s="6"/>
      <c r="O5" s="6"/>
    </row>
    <row r="6" spans="1:15" x14ac:dyDescent="0.3">
      <c r="A6" s="5" t="s">
        <v>20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6"/>
    </row>
    <row r="7" spans="1:15" x14ac:dyDescent="0.3">
      <c r="N7" s="3"/>
    </row>
    <row r="8" spans="1:15" x14ac:dyDescent="0.3">
      <c r="B8" s="14">
        <v>45261</v>
      </c>
      <c r="C8" s="14">
        <f>EDATE(B8,1)</f>
        <v>45292</v>
      </c>
      <c r="D8" s="14">
        <f t="shared" ref="D8:M8" si="0">EDATE(C8,1)</f>
        <v>45323</v>
      </c>
      <c r="E8" s="14">
        <f t="shared" si="0"/>
        <v>45352</v>
      </c>
      <c r="F8" s="14">
        <f t="shared" si="0"/>
        <v>45383</v>
      </c>
      <c r="G8" s="14">
        <f t="shared" si="0"/>
        <v>45413</v>
      </c>
      <c r="H8" s="14">
        <f t="shared" si="0"/>
        <v>45444</v>
      </c>
      <c r="I8" s="14">
        <f t="shared" si="0"/>
        <v>45474</v>
      </c>
      <c r="J8" s="14">
        <f t="shared" si="0"/>
        <v>45505</v>
      </c>
      <c r="K8" s="14">
        <f t="shared" si="0"/>
        <v>45536</v>
      </c>
      <c r="L8" s="14">
        <f t="shared" si="0"/>
        <v>45566</v>
      </c>
      <c r="M8" s="14">
        <f t="shared" si="0"/>
        <v>45597</v>
      </c>
      <c r="N8" s="3" t="s">
        <v>0</v>
      </c>
    </row>
    <row r="9" spans="1:15" x14ac:dyDescent="0.3">
      <c r="A9" s="1" t="s">
        <v>2</v>
      </c>
      <c r="N9" s="3"/>
    </row>
    <row r="10" spans="1:15" x14ac:dyDescent="0.3">
      <c r="A10" t="s">
        <v>4</v>
      </c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13">
        <f>SUM(B10:M10)</f>
        <v>0</v>
      </c>
    </row>
    <row r="11" spans="1:15" x14ac:dyDescent="0.3">
      <c r="A11" t="s">
        <v>5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13">
        <f t="shared" ref="N11:N28" si="1">SUM(B11:M11)</f>
        <v>0</v>
      </c>
    </row>
    <row r="12" spans="1:15" x14ac:dyDescent="0.3">
      <c r="A12" t="s">
        <v>6</v>
      </c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13">
        <f t="shared" si="1"/>
        <v>0</v>
      </c>
    </row>
    <row r="13" spans="1:15" x14ac:dyDescent="0.3">
      <c r="A13" t="s">
        <v>7</v>
      </c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13">
        <f t="shared" si="1"/>
        <v>0</v>
      </c>
    </row>
    <row r="14" spans="1:15" ht="15" thickBot="1" x14ac:dyDescent="0.35">
      <c r="A14" t="s">
        <v>0</v>
      </c>
      <c r="B14" s="10">
        <f t="shared" ref="B14:M14" si="2">SUM(B10:B13)</f>
        <v>0</v>
      </c>
      <c r="C14" s="10">
        <f t="shared" si="2"/>
        <v>0</v>
      </c>
      <c r="D14" s="10">
        <f t="shared" si="2"/>
        <v>0</v>
      </c>
      <c r="E14" s="10">
        <f t="shared" si="2"/>
        <v>0</v>
      </c>
      <c r="F14" s="10">
        <f t="shared" si="2"/>
        <v>0</v>
      </c>
      <c r="G14" s="10">
        <f t="shared" si="2"/>
        <v>0</v>
      </c>
      <c r="H14" s="10">
        <f t="shared" si="2"/>
        <v>0</v>
      </c>
      <c r="I14" s="10">
        <f t="shared" si="2"/>
        <v>0</v>
      </c>
      <c r="J14" s="10">
        <f t="shared" si="2"/>
        <v>0</v>
      </c>
      <c r="K14" s="10">
        <f t="shared" si="2"/>
        <v>0</v>
      </c>
      <c r="L14" s="10">
        <f t="shared" si="2"/>
        <v>0</v>
      </c>
      <c r="M14" s="10">
        <f t="shared" si="2"/>
        <v>0</v>
      </c>
      <c r="N14" s="10">
        <f>SUM(B14:M14)</f>
        <v>0</v>
      </c>
    </row>
    <row r="15" spans="1:15" ht="15" thickTop="1" x14ac:dyDescent="0.3">
      <c r="B15" s="11"/>
      <c r="C15" s="11"/>
      <c r="D15" s="11"/>
      <c r="E15" s="11"/>
      <c r="F15" s="11"/>
      <c r="G15" s="11"/>
      <c r="N15" s="3"/>
    </row>
    <row r="16" spans="1:15" x14ac:dyDescent="0.3">
      <c r="A16" t="s">
        <v>12</v>
      </c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13">
        <f>SUM(B16:M16)</f>
        <v>0</v>
      </c>
    </row>
    <row r="17" spans="1:14" x14ac:dyDescent="0.3">
      <c r="B17" s="11"/>
      <c r="C17" s="11"/>
      <c r="D17" s="11"/>
      <c r="E17" s="11"/>
      <c r="F17" s="11"/>
      <c r="G17" s="11"/>
      <c r="N17" s="3"/>
    </row>
    <row r="18" spans="1:14" ht="15" thickBot="1" x14ac:dyDescent="0.35">
      <c r="A18" t="s">
        <v>19</v>
      </c>
      <c r="B18" s="10">
        <f t="shared" ref="B18:M18" si="3">B14-B16</f>
        <v>0</v>
      </c>
      <c r="C18" s="10">
        <f t="shared" si="3"/>
        <v>0</v>
      </c>
      <c r="D18" s="10">
        <f t="shared" si="3"/>
        <v>0</v>
      </c>
      <c r="E18" s="10">
        <f t="shared" si="3"/>
        <v>0</v>
      </c>
      <c r="F18" s="10">
        <f t="shared" si="3"/>
        <v>0</v>
      </c>
      <c r="G18" s="10">
        <f t="shared" si="3"/>
        <v>0</v>
      </c>
      <c r="H18" s="10">
        <f t="shared" si="3"/>
        <v>0</v>
      </c>
      <c r="I18" s="10">
        <f t="shared" si="3"/>
        <v>0</v>
      </c>
      <c r="J18" s="10">
        <f t="shared" si="3"/>
        <v>0</v>
      </c>
      <c r="K18" s="10">
        <f t="shared" si="3"/>
        <v>0</v>
      </c>
      <c r="L18" s="10">
        <f t="shared" si="3"/>
        <v>0</v>
      </c>
      <c r="M18" s="10">
        <f t="shared" si="3"/>
        <v>0</v>
      </c>
      <c r="N18" s="10">
        <f>SUM(B18:M18)</f>
        <v>0</v>
      </c>
    </row>
    <row r="19" spans="1:14" ht="15" thickTop="1" x14ac:dyDescent="0.3">
      <c r="B19" s="11"/>
      <c r="C19" s="11"/>
      <c r="D19" s="11"/>
      <c r="E19" s="11"/>
      <c r="F19" s="11"/>
      <c r="G19" s="11"/>
      <c r="N19" s="3"/>
    </row>
    <row r="20" spans="1:14" x14ac:dyDescent="0.3">
      <c r="A20" s="1" t="s">
        <v>1</v>
      </c>
      <c r="B20" s="11"/>
      <c r="C20" s="11"/>
      <c r="D20" s="11"/>
      <c r="E20" s="11"/>
      <c r="F20" s="11"/>
      <c r="G20" s="11"/>
      <c r="N20" s="3"/>
    </row>
    <row r="21" spans="1:14" x14ac:dyDescent="0.3">
      <c r="A21" t="s">
        <v>14</v>
      </c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13">
        <f>SUM(B21:M21)</f>
        <v>0</v>
      </c>
    </row>
    <row r="22" spans="1:14" x14ac:dyDescent="0.3">
      <c r="A22" t="s">
        <v>11</v>
      </c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13">
        <f t="shared" si="1"/>
        <v>0</v>
      </c>
    </row>
    <row r="23" spans="1:14" x14ac:dyDescent="0.3">
      <c r="A23" t="s">
        <v>13</v>
      </c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13">
        <f t="shared" si="1"/>
        <v>0</v>
      </c>
    </row>
    <row r="24" spans="1:14" x14ac:dyDescent="0.3">
      <c r="A24" t="s">
        <v>8</v>
      </c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13">
        <f t="shared" si="1"/>
        <v>0</v>
      </c>
    </row>
    <row r="25" spans="1:14" x14ac:dyDescent="0.3">
      <c r="A25" t="s">
        <v>9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13">
        <f t="shared" si="1"/>
        <v>0</v>
      </c>
    </row>
    <row r="26" spans="1:14" x14ac:dyDescent="0.3">
      <c r="A26" t="s">
        <v>10</v>
      </c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13">
        <f t="shared" si="1"/>
        <v>0</v>
      </c>
    </row>
    <row r="27" spans="1:14" x14ac:dyDescent="0.3">
      <c r="A27" t="s">
        <v>7</v>
      </c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13">
        <f t="shared" si="1"/>
        <v>0</v>
      </c>
    </row>
    <row r="28" spans="1:14" x14ac:dyDescent="0.3">
      <c r="A28" t="s">
        <v>3</v>
      </c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13">
        <f t="shared" si="1"/>
        <v>0</v>
      </c>
    </row>
    <row r="29" spans="1:14" ht="15" thickBot="1" x14ac:dyDescent="0.35">
      <c r="A29" t="s">
        <v>21</v>
      </c>
      <c r="B29" s="10">
        <f>SUM(B21:B28)</f>
        <v>0</v>
      </c>
      <c r="C29" s="10">
        <f t="shared" ref="C29:M29" si="4">SUM(C21:C28)</f>
        <v>0</v>
      </c>
      <c r="D29" s="10">
        <f t="shared" si="4"/>
        <v>0</v>
      </c>
      <c r="E29" s="10">
        <f t="shared" si="4"/>
        <v>0</v>
      </c>
      <c r="F29" s="10">
        <f t="shared" si="4"/>
        <v>0</v>
      </c>
      <c r="G29" s="10">
        <f t="shared" si="4"/>
        <v>0</v>
      </c>
      <c r="H29" s="10">
        <f t="shared" si="4"/>
        <v>0</v>
      </c>
      <c r="I29" s="10">
        <f t="shared" si="4"/>
        <v>0</v>
      </c>
      <c r="J29" s="10">
        <f t="shared" si="4"/>
        <v>0</v>
      </c>
      <c r="K29" s="10">
        <f t="shared" si="4"/>
        <v>0</v>
      </c>
      <c r="L29" s="10">
        <f t="shared" si="4"/>
        <v>0</v>
      </c>
      <c r="M29" s="10">
        <f t="shared" si="4"/>
        <v>0</v>
      </c>
      <c r="N29" s="10">
        <f>SUM(B29:M29)</f>
        <v>0</v>
      </c>
    </row>
    <row r="30" spans="1:14" ht="15" thickTop="1" x14ac:dyDescent="0.3"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</row>
    <row r="31" spans="1:14" x14ac:dyDescent="0.3">
      <c r="A31" s="1" t="s">
        <v>32</v>
      </c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</row>
    <row r="32" spans="1:14" x14ac:dyDescent="0.3">
      <c r="A32" t="s">
        <v>30</v>
      </c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15">
        <f>SUM(B32:M32)</f>
        <v>0</v>
      </c>
    </row>
    <row r="33" spans="1:14" x14ac:dyDescent="0.3">
      <c r="A33" t="s">
        <v>7</v>
      </c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15">
        <f>SUM(B33:M33)</f>
        <v>0</v>
      </c>
    </row>
    <row r="34" spans="1:14" x14ac:dyDescent="0.3"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</row>
    <row r="35" spans="1:14" ht="15" thickBot="1" x14ac:dyDescent="0.35">
      <c r="A35" t="s">
        <v>22</v>
      </c>
      <c r="B35" s="10">
        <f>B18-B29-B32-B33</f>
        <v>0</v>
      </c>
      <c r="C35" s="10">
        <f t="shared" ref="C35:M35" si="5">C18-C29-C32-C33</f>
        <v>0</v>
      </c>
      <c r="D35" s="10">
        <f t="shared" si="5"/>
        <v>0</v>
      </c>
      <c r="E35" s="10">
        <f t="shared" si="5"/>
        <v>0</v>
      </c>
      <c r="F35" s="10">
        <f t="shared" si="5"/>
        <v>0</v>
      </c>
      <c r="G35" s="10">
        <f t="shared" si="5"/>
        <v>0</v>
      </c>
      <c r="H35" s="10">
        <f t="shared" si="5"/>
        <v>0</v>
      </c>
      <c r="I35" s="10">
        <f t="shared" si="5"/>
        <v>0</v>
      </c>
      <c r="J35" s="10">
        <f t="shared" si="5"/>
        <v>0</v>
      </c>
      <c r="K35" s="10">
        <f t="shared" si="5"/>
        <v>0</v>
      </c>
      <c r="L35" s="10">
        <f t="shared" si="5"/>
        <v>0</v>
      </c>
      <c r="M35" s="10">
        <f t="shared" si="5"/>
        <v>0</v>
      </c>
      <c r="N35" s="10">
        <f>SUM(B35:M35)</f>
        <v>0</v>
      </c>
    </row>
    <row r="36" spans="1:14" ht="15" thickTop="1" x14ac:dyDescent="0.3">
      <c r="N36" s="3"/>
    </row>
    <row r="37" spans="1:14" x14ac:dyDescent="0.3">
      <c r="N37" s="3"/>
    </row>
    <row r="38" spans="1:14" x14ac:dyDescent="0.3">
      <c r="A38" s="2" t="s">
        <v>15</v>
      </c>
      <c r="B38" s="24"/>
      <c r="C38" s="12">
        <f>B39</f>
        <v>0</v>
      </c>
      <c r="D38" s="12">
        <f>C39</f>
        <v>0</v>
      </c>
      <c r="E38" s="12">
        <f t="shared" ref="E38:J38" si="6">D39</f>
        <v>0</v>
      </c>
      <c r="F38" s="12">
        <f t="shared" si="6"/>
        <v>0</v>
      </c>
      <c r="G38" s="12">
        <f t="shared" si="6"/>
        <v>0</v>
      </c>
      <c r="H38" s="12">
        <f t="shared" si="6"/>
        <v>0</v>
      </c>
      <c r="I38" s="12">
        <f t="shared" si="6"/>
        <v>0</v>
      </c>
      <c r="J38" s="12">
        <f t="shared" si="6"/>
        <v>0</v>
      </c>
      <c r="K38" s="12">
        <f t="shared" ref="K38" si="7">J39</f>
        <v>0</v>
      </c>
      <c r="L38" s="12">
        <f t="shared" ref="L38" si="8">K39</f>
        <v>0</v>
      </c>
      <c r="M38" s="12">
        <f t="shared" ref="M38" si="9">L39</f>
        <v>0</v>
      </c>
      <c r="N38" s="3"/>
    </row>
    <row r="39" spans="1:14" ht="15" thickBot="1" x14ac:dyDescent="0.35">
      <c r="A39" s="2" t="s">
        <v>16</v>
      </c>
      <c r="B39" s="10">
        <f>B38+B35</f>
        <v>0</v>
      </c>
      <c r="C39" s="10">
        <f t="shared" ref="C39:J39" si="10">C38+C35</f>
        <v>0</v>
      </c>
      <c r="D39" s="10">
        <f t="shared" si="10"/>
        <v>0</v>
      </c>
      <c r="E39" s="10">
        <f t="shared" si="10"/>
        <v>0</v>
      </c>
      <c r="F39" s="10">
        <f t="shared" si="10"/>
        <v>0</v>
      </c>
      <c r="G39" s="10">
        <f t="shared" si="10"/>
        <v>0</v>
      </c>
      <c r="H39" s="10">
        <f t="shared" si="10"/>
        <v>0</v>
      </c>
      <c r="I39" s="10">
        <f t="shared" si="10"/>
        <v>0</v>
      </c>
      <c r="J39" s="10">
        <f t="shared" si="10"/>
        <v>0</v>
      </c>
      <c r="K39" s="10">
        <f t="shared" ref="K39:M39" si="11">K38+K35</f>
        <v>0</v>
      </c>
      <c r="L39" s="10">
        <f t="shared" si="11"/>
        <v>0</v>
      </c>
      <c r="M39" s="10">
        <f t="shared" si="11"/>
        <v>0</v>
      </c>
      <c r="N39" s="3"/>
    </row>
    <row r="40" spans="1:14" ht="15" thickTop="1" x14ac:dyDescent="0.3">
      <c r="N40" s="3"/>
    </row>
    <row r="41" spans="1:14" x14ac:dyDescent="0.3">
      <c r="A41" t="s">
        <v>23</v>
      </c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3"/>
    </row>
    <row r="42" spans="1:14" x14ac:dyDescent="0.3">
      <c r="A42" t="s">
        <v>31</v>
      </c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3"/>
    </row>
    <row r="43" spans="1:14" x14ac:dyDescent="0.3">
      <c r="A43" t="s">
        <v>17</v>
      </c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3"/>
    </row>
    <row r="44" spans="1:14" x14ac:dyDescent="0.3">
      <c r="A44" t="s">
        <v>7</v>
      </c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3"/>
    </row>
    <row r="45" spans="1:14" x14ac:dyDescent="0.3">
      <c r="N45" s="3"/>
    </row>
    <row r="46" spans="1:14" ht="15" thickBot="1" x14ac:dyDescent="0.35">
      <c r="A46" s="2" t="s">
        <v>18</v>
      </c>
      <c r="B46" s="10">
        <f>SUM($B41:B44)+B39</f>
        <v>0</v>
      </c>
      <c r="C46" s="10">
        <f>SUM($B41:C44)+C39</f>
        <v>0</v>
      </c>
      <c r="D46" s="10">
        <f>SUM($B41:D44)+D39</f>
        <v>0</v>
      </c>
      <c r="E46" s="10">
        <f>SUM($B41:E44)+E39</f>
        <v>0</v>
      </c>
      <c r="F46" s="10">
        <f>SUM($B41:F44)+F39</f>
        <v>0</v>
      </c>
      <c r="G46" s="10">
        <f>SUM($B41:G44)+G39</f>
        <v>0</v>
      </c>
      <c r="H46" s="10">
        <f>SUM($B41:H44)+H39</f>
        <v>0</v>
      </c>
      <c r="I46" s="10">
        <f>SUM($B41:I44)+I39</f>
        <v>0</v>
      </c>
      <c r="J46" s="10">
        <f>SUM($B41:J44)+J39</f>
        <v>0</v>
      </c>
      <c r="K46" s="10">
        <f>SUM($B41:K44)+K39</f>
        <v>0</v>
      </c>
      <c r="L46" s="10">
        <f>SUM($B41:L44)+L39</f>
        <v>0</v>
      </c>
      <c r="M46" s="10">
        <f>SUM($B41:M44)+M39</f>
        <v>0</v>
      </c>
      <c r="N46" s="3"/>
    </row>
    <row r="47" spans="1:14" ht="15" thickTop="1" x14ac:dyDescent="0.3">
      <c r="N47" s="3"/>
    </row>
  </sheetData>
  <pageMargins left="0.70866141732283472" right="0.70866141732283472" top="0.74803149606299213" bottom="0.74803149606299213" header="0.31496062992125984" footer="0.31496062992125984"/>
  <pageSetup scale="6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3C3622-5BF5-4C73-84A8-FAC11F6CE4D3}">
  <sheetPr>
    <tabColor theme="7" tint="0.79998168889431442"/>
    <pageSetUpPr fitToPage="1"/>
  </sheetPr>
  <dimension ref="A1:AB47"/>
  <sheetViews>
    <sheetView tabSelected="1" view="pageBreakPreview" zoomScale="80" zoomScaleNormal="90" zoomScaleSheetLayoutView="80" workbookViewId="0">
      <selection activeCell="A3" sqref="A3"/>
    </sheetView>
  </sheetViews>
  <sheetFormatPr defaultColWidth="8.77734375" defaultRowHeight="14.4" x14ac:dyDescent="0.3"/>
  <cols>
    <col min="1" max="1" width="43.44140625" customWidth="1"/>
    <col min="2" max="13" width="11.44140625" style="3" customWidth="1"/>
    <col min="14" max="14" width="11.44140625" customWidth="1"/>
    <col min="16" max="27" width="11.44140625" style="3" customWidth="1"/>
    <col min="28" max="28" width="11.44140625" customWidth="1"/>
  </cols>
  <sheetData>
    <row r="1" spans="1:28" s="2" customFormat="1" x14ac:dyDescent="0.3">
      <c r="A1" s="2" t="str">
        <f>'Cash Flow - before BFC grant'!A1</f>
        <v>British Fashion Council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</row>
    <row r="2" spans="1:28" s="2" customFormat="1" ht="19.5" customHeight="1" x14ac:dyDescent="0.3">
      <c r="A2" s="2" t="s">
        <v>38</v>
      </c>
      <c r="B2" s="4"/>
      <c r="C2" s="4"/>
      <c r="D2" s="4"/>
      <c r="E2" s="6"/>
      <c r="F2" s="6"/>
      <c r="G2" s="6"/>
      <c r="H2" s="6"/>
      <c r="I2" s="6"/>
      <c r="J2" s="6"/>
      <c r="K2" s="6"/>
      <c r="L2" s="6"/>
      <c r="M2" s="4"/>
      <c r="O2" s="6"/>
      <c r="P2" s="4"/>
      <c r="Q2" s="4"/>
      <c r="R2" s="4"/>
      <c r="S2" s="6"/>
      <c r="T2" s="6"/>
      <c r="U2" s="6"/>
      <c r="V2" s="6"/>
      <c r="W2" s="6"/>
      <c r="X2" s="6"/>
      <c r="Y2" s="6"/>
      <c r="Z2" s="6"/>
      <c r="AA2" s="6"/>
      <c r="AB2" s="16"/>
    </row>
    <row r="3" spans="1:28" s="2" customFormat="1" ht="18" customHeight="1" thickBot="1" x14ac:dyDescent="0.35">
      <c r="B3" s="4"/>
      <c r="C3" s="4"/>
      <c r="D3" s="4"/>
      <c r="E3" s="6"/>
      <c r="F3" s="6"/>
      <c r="G3" s="6"/>
      <c r="H3" s="6"/>
      <c r="I3" s="6"/>
      <c r="J3" s="6"/>
      <c r="K3" s="6"/>
      <c r="L3" s="6"/>
      <c r="M3" s="4"/>
      <c r="O3" s="6"/>
      <c r="P3" s="4"/>
      <c r="Q3" s="4"/>
      <c r="R3" s="4"/>
      <c r="S3" s="6"/>
      <c r="T3" s="6"/>
      <c r="U3" s="6"/>
      <c r="V3" s="6"/>
      <c r="W3" s="6"/>
      <c r="X3" s="6"/>
      <c r="Y3" s="6"/>
      <c r="Z3" s="6"/>
      <c r="AA3" s="6"/>
      <c r="AB3" s="17"/>
    </row>
    <row r="4" spans="1:28" s="2" customFormat="1" ht="15" thickBot="1" x14ac:dyDescent="0.35">
      <c r="A4" s="25" t="str">
        <f>'Cash Flow - before BFC grant'!A4</f>
        <v>INSERT COMPANY NAME</v>
      </c>
      <c r="B4" s="4"/>
      <c r="C4" s="4"/>
      <c r="D4" s="4"/>
      <c r="E4" s="6"/>
      <c r="F4" s="6"/>
      <c r="G4" s="6"/>
      <c r="H4" s="6"/>
      <c r="I4" s="6"/>
      <c r="J4" s="6"/>
      <c r="K4" s="6"/>
      <c r="L4" s="6"/>
      <c r="M4" s="4"/>
      <c r="O4" s="6"/>
      <c r="P4" s="4"/>
      <c r="Q4" s="4"/>
      <c r="R4" s="4"/>
      <c r="S4" s="6"/>
      <c r="T4" s="6"/>
      <c r="U4" s="6"/>
      <c r="V4" s="6"/>
      <c r="W4" s="6"/>
      <c r="X4" s="6"/>
      <c r="Y4" s="6"/>
      <c r="Z4" s="6"/>
      <c r="AA4" s="6"/>
      <c r="AB4" s="18"/>
    </row>
    <row r="5" spans="1:28" x14ac:dyDescent="0.3">
      <c r="G5" s="7"/>
      <c r="H5" s="7"/>
      <c r="I5" s="7"/>
      <c r="J5" s="7"/>
      <c r="K5" s="7"/>
      <c r="L5" s="7"/>
      <c r="M5" s="4"/>
      <c r="N5" s="2"/>
      <c r="O5" s="6"/>
      <c r="P5" s="4"/>
      <c r="Q5" s="4"/>
      <c r="R5" s="4"/>
      <c r="U5" s="7"/>
      <c r="V5" s="7"/>
      <c r="W5" s="7"/>
      <c r="X5" s="7"/>
      <c r="Y5" s="7"/>
      <c r="Z5" s="7"/>
      <c r="AA5" s="7"/>
      <c r="AB5" s="6"/>
    </row>
    <row r="6" spans="1:28" x14ac:dyDescent="0.3">
      <c r="A6" s="5" t="s">
        <v>20</v>
      </c>
      <c r="B6" s="23" t="s">
        <v>26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6"/>
      <c r="P6" s="23" t="s">
        <v>27</v>
      </c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</row>
    <row r="7" spans="1:28" x14ac:dyDescent="0.3">
      <c r="N7" s="3"/>
      <c r="P7" s="19" t="s">
        <v>24</v>
      </c>
      <c r="AB7" s="3"/>
    </row>
    <row r="8" spans="1:28" x14ac:dyDescent="0.3">
      <c r="B8" s="14">
        <f>'Cash Flow - before BFC grant'!B8</f>
        <v>45261</v>
      </c>
      <c r="C8" s="14">
        <f>EDATE(B8,1)</f>
        <v>45292</v>
      </c>
      <c r="D8" s="14">
        <f t="shared" ref="D8:M8" si="0">EDATE(C8,1)</f>
        <v>45323</v>
      </c>
      <c r="E8" s="14">
        <f t="shared" si="0"/>
        <v>45352</v>
      </c>
      <c r="F8" s="14">
        <f t="shared" si="0"/>
        <v>45383</v>
      </c>
      <c r="G8" s="14">
        <f t="shared" si="0"/>
        <v>45413</v>
      </c>
      <c r="H8" s="14">
        <f t="shared" si="0"/>
        <v>45444</v>
      </c>
      <c r="I8" s="14">
        <f t="shared" si="0"/>
        <v>45474</v>
      </c>
      <c r="J8" s="14">
        <f t="shared" si="0"/>
        <v>45505</v>
      </c>
      <c r="K8" s="14">
        <f t="shared" si="0"/>
        <v>45536</v>
      </c>
      <c r="L8" s="14">
        <f t="shared" si="0"/>
        <v>45566</v>
      </c>
      <c r="M8" s="14">
        <f t="shared" si="0"/>
        <v>45597</v>
      </c>
      <c r="N8" s="3" t="s">
        <v>0</v>
      </c>
      <c r="P8" s="14">
        <f>EDATE(M8,1)</f>
        <v>45627</v>
      </c>
      <c r="Q8" s="14">
        <f>EDATE(P8,1)</f>
        <v>45658</v>
      </c>
      <c r="R8" s="14">
        <f t="shared" ref="R8:AA8" si="1">EDATE(Q8,1)</f>
        <v>45689</v>
      </c>
      <c r="S8" s="14">
        <f t="shared" si="1"/>
        <v>45717</v>
      </c>
      <c r="T8" s="14">
        <f t="shared" si="1"/>
        <v>45748</v>
      </c>
      <c r="U8" s="14">
        <f t="shared" si="1"/>
        <v>45778</v>
      </c>
      <c r="V8" s="14">
        <f t="shared" si="1"/>
        <v>45809</v>
      </c>
      <c r="W8" s="14">
        <f t="shared" si="1"/>
        <v>45839</v>
      </c>
      <c r="X8" s="14">
        <f t="shared" si="1"/>
        <v>45870</v>
      </c>
      <c r="Y8" s="14">
        <f t="shared" si="1"/>
        <v>45901</v>
      </c>
      <c r="Z8" s="14">
        <f t="shared" si="1"/>
        <v>45931</v>
      </c>
      <c r="AA8" s="14">
        <f t="shared" si="1"/>
        <v>45962</v>
      </c>
      <c r="AB8" s="3" t="s">
        <v>0</v>
      </c>
    </row>
    <row r="9" spans="1:28" x14ac:dyDescent="0.3">
      <c r="A9" s="1" t="s">
        <v>2</v>
      </c>
      <c r="N9" s="3"/>
      <c r="AB9" s="3"/>
    </row>
    <row r="10" spans="1:28" x14ac:dyDescent="0.3">
      <c r="A10" t="s">
        <v>4</v>
      </c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13">
        <f>SUM(B10:M10)</f>
        <v>0</v>
      </c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13">
        <f>SUM(P10:AA10)</f>
        <v>0</v>
      </c>
    </row>
    <row r="11" spans="1:28" x14ac:dyDescent="0.3">
      <c r="A11" t="s">
        <v>5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13">
        <f t="shared" ref="N11:N35" si="2">SUM(B11:M11)</f>
        <v>0</v>
      </c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13">
        <f t="shared" ref="AB11:AB35" si="3">SUM(P11:AA11)</f>
        <v>0</v>
      </c>
    </row>
    <row r="12" spans="1:28" x14ac:dyDescent="0.3">
      <c r="A12" t="s">
        <v>6</v>
      </c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13">
        <f t="shared" si="2"/>
        <v>0</v>
      </c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13">
        <f t="shared" si="3"/>
        <v>0</v>
      </c>
    </row>
    <row r="13" spans="1:28" x14ac:dyDescent="0.3">
      <c r="A13" t="s">
        <v>7</v>
      </c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13">
        <f t="shared" si="2"/>
        <v>0</v>
      </c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13">
        <f t="shared" si="3"/>
        <v>0</v>
      </c>
    </row>
    <row r="14" spans="1:28" ht="15" thickBot="1" x14ac:dyDescent="0.35">
      <c r="A14" t="s">
        <v>0</v>
      </c>
      <c r="B14" s="10">
        <f t="shared" ref="B14:M14" si="4">SUM(B10:B13)</f>
        <v>0</v>
      </c>
      <c r="C14" s="10">
        <f t="shared" si="4"/>
        <v>0</v>
      </c>
      <c r="D14" s="10">
        <f t="shared" si="4"/>
        <v>0</v>
      </c>
      <c r="E14" s="10">
        <f t="shared" si="4"/>
        <v>0</v>
      </c>
      <c r="F14" s="10">
        <f t="shared" si="4"/>
        <v>0</v>
      </c>
      <c r="G14" s="10">
        <f t="shared" si="4"/>
        <v>0</v>
      </c>
      <c r="H14" s="10">
        <f t="shared" si="4"/>
        <v>0</v>
      </c>
      <c r="I14" s="10">
        <f t="shared" si="4"/>
        <v>0</v>
      </c>
      <c r="J14" s="10">
        <f t="shared" si="4"/>
        <v>0</v>
      </c>
      <c r="K14" s="10">
        <f t="shared" si="4"/>
        <v>0</v>
      </c>
      <c r="L14" s="10">
        <f t="shared" si="4"/>
        <v>0</v>
      </c>
      <c r="M14" s="10">
        <f t="shared" si="4"/>
        <v>0</v>
      </c>
      <c r="N14" s="10">
        <f t="shared" si="2"/>
        <v>0</v>
      </c>
      <c r="P14" s="10">
        <f t="shared" ref="P14:AA14" si="5">SUM(P10:P13)</f>
        <v>0</v>
      </c>
      <c r="Q14" s="10">
        <f t="shared" si="5"/>
        <v>0</v>
      </c>
      <c r="R14" s="10">
        <f t="shared" si="5"/>
        <v>0</v>
      </c>
      <c r="S14" s="10">
        <f t="shared" si="5"/>
        <v>0</v>
      </c>
      <c r="T14" s="10">
        <f t="shared" si="5"/>
        <v>0</v>
      </c>
      <c r="U14" s="10">
        <f t="shared" si="5"/>
        <v>0</v>
      </c>
      <c r="V14" s="10">
        <f t="shared" si="5"/>
        <v>0</v>
      </c>
      <c r="W14" s="10">
        <f t="shared" si="5"/>
        <v>0</v>
      </c>
      <c r="X14" s="10">
        <f t="shared" si="5"/>
        <v>0</v>
      </c>
      <c r="Y14" s="10">
        <f t="shared" si="5"/>
        <v>0</v>
      </c>
      <c r="Z14" s="10">
        <f t="shared" si="5"/>
        <v>0</v>
      </c>
      <c r="AA14" s="10">
        <f t="shared" si="5"/>
        <v>0</v>
      </c>
      <c r="AB14" s="10">
        <f t="shared" si="3"/>
        <v>0</v>
      </c>
    </row>
    <row r="15" spans="1:28" ht="15" thickTop="1" x14ac:dyDescent="0.3">
      <c r="B15" s="11"/>
      <c r="C15" s="11"/>
      <c r="D15" s="11"/>
      <c r="E15" s="11"/>
      <c r="F15" s="11"/>
      <c r="G15" s="11"/>
      <c r="N15" s="3"/>
      <c r="P15" s="11"/>
      <c r="Q15" s="11"/>
      <c r="R15" s="11"/>
      <c r="S15" s="11"/>
      <c r="T15" s="11"/>
      <c r="U15" s="11"/>
      <c r="AB15" s="3"/>
    </row>
    <row r="16" spans="1:28" x14ac:dyDescent="0.3">
      <c r="A16" t="s">
        <v>12</v>
      </c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13">
        <f t="shared" si="2"/>
        <v>0</v>
      </c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13">
        <f t="shared" si="3"/>
        <v>0</v>
      </c>
    </row>
    <row r="17" spans="1:28" x14ac:dyDescent="0.3">
      <c r="B17" s="11"/>
      <c r="C17" s="11"/>
      <c r="D17" s="11"/>
      <c r="E17" s="11"/>
      <c r="F17" s="11"/>
      <c r="G17" s="11"/>
      <c r="N17" s="3"/>
      <c r="P17" s="11"/>
      <c r="Q17" s="11"/>
      <c r="R17" s="11"/>
      <c r="S17" s="11"/>
      <c r="T17" s="11"/>
      <c r="U17" s="11"/>
      <c r="AB17" s="3"/>
    </row>
    <row r="18" spans="1:28" ht="15" thickBot="1" x14ac:dyDescent="0.35">
      <c r="A18" t="s">
        <v>19</v>
      </c>
      <c r="B18" s="10">
        <f t="shared" ref="B18:M18" si="6">B14-B16</f>
        <v>0</v>
      </c>
      <c r="C18" s="10">
        <f t="shared" si="6"/>
        <v>0</v>
      </c>
      <c r="D18" s="10">
        <f t="shared" si="6"/>
        <v>0</v>
      </c>
      <c r="E18" s="10">
        <f t="shared" si="6"/>
        <v>0</v>
      </c>
      <c r="F18" s="10">
        <f t="shared" si="6"/>
        <v>0</v>
      </c>
      <c r="G18" s="10">
        <f t="shared" si="6"/>
        <v>0</v>
      </c>
      <c r="H18" s="10">
        <f t="shared" si="6"/>
        <v>0</v>
      </c>
      <c r="I18" s="10">
        <f t="shared" si="6"/>
        <v>0</v>
      </c>
      <c r="J18" s="10">
        <f t="shared" si="6"/>
        <v>0</v>
      </c>
      <c r="K18" s="10">
        <f t="shared" si="6"/>
        <v>0</v>
      </c>
      <c r="L18" s="10">
        <f t="shared" si="6"/>
        <v>0</v>
      </c>
      <c r="M18" s="10">
        <f t="shared" si="6"/>
        <v>0</v>
      </c>
      <c r="N18" s="10">
        <f t="shared" si="2"/>
        <v>0</v>
      </c>
      <c r="P18" s="10">
        <f t="shared" ref="P18:AA18" si="7">P14-P16</f>
        <v>0</v>
      </c>
      <c r="Q18" s="10">
        <f t="shared" si="7"/>
        <v>0</v>
      </c>
      <c r="R18" s="10">
        <f t="shared" si="7"/>
        <v>0</v>
      </c>
      <c r="S18" s="10">
        <f t="shared" si="7"/>
        <v>0</v>
      </c>
      <c r="T18" s="10">
        <f t="shared" si="7"/>
        <v>0</v>
      </c>
      <c r="U18" s="10">
        <f t="shared" si="7"/>
        <v>0</v>
      </c>
      <c r="V18" s="10">
        <f t="shared" si="7"/>
        <v>0</v>
      </c>
      <c r="W18" s="10">
        <f t="shared" si="7"/>
        <v>0</v>
      </c>
      <c r="X18" s="10">
        <f t="shared" si="7"/>
        <v>0</v>
      </c>
      <c r="Y18" s="10">
        <f t="shared" si="7"/>
        <v>0</v>
      </c>
      <c r="Z18" s="10">
        <f t="shared" si="7"/>
        <v>0</v>
      </c>
      <c r="AA18" s="10">
        <f t="shared" si="7"/>
        <v>0</v>
      </c>
      <c r="AB18" s="10">
        <f t="shared" si="3"/>
        <v>0</v>
      </c>
    </row>
    <row r="19" spans="1:28" ht="15" thickTop="1" x14ac:dyDescent="0.3">
      <c r="B19" s="11"/>
      <c r="C19" s="11"/>
      <c r="D19" s="11"/>
      <c r="E19" s="11"/>
      <c r="F19" s="11"/>
      <c r="G19" s="11"/>
      <c r="N19" s="3"/>
      <c r="P19" s="11"/>
      <c r="Q19" s="11"/>
      <c r="R19" s="11"/>
      <c r="S19" s="11"/>
      <c r="T19" s="11"/>
      <c r="U19" s="11"/>
      <c r="AB19" s="3"/>
    </row>
    <row r="20" spans="1:28" x14ac:dyDescent="0.3">
      <c r="A20" s="1" t="s">
        <v>1</v>
      </c>
      <c r="B20" s="11"/>
      <c r="C20" s="11"/>
      <c r="D20" s="11"/>
      <c r="E20" s="11"/>
      <c r="F20" s="11"/>
      <c r="G20" s="11"/>
      <c r="N20" s="3"/>
      <c r="P20" s="11"/>
      <c r="Q20" s="11"/>
      <c r="R20" s="11"/>
      <c r="S20" s="11"/>
      <c r="T20" s="11"/>
      <c r="U20" s="11"/>
      <c r="AB20" s="3"/>
    </row>
    <row r="21" spans="1:28" x14ac:dyDescent="0.3">
      <c r="A21" t="s">
        <v>14</v>
      </c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13">
        <f t="shared" si="2"/>
        <v>0</v>
      </c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13">
        <f t="shared" si="3"/>
        <v>0</v>
      </c>
    </row>
    <row r="22" spans="1:28" x14ac:dyDescent="0.3">
      <c r="A22" t="s">
        <v>11</v>
      </c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13">
        <f t="shared" si="2"/>
        <v>0</v>
      </c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13">
        <f t="shared" si="3"/>
        <v>0</v>
      </c>
    </row>
    <row r="23" spans="1:28" x14ac:dyDescent="0.3">
      <c r="A23" t="s">
        <v>13</v>
      </c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13">
        <f t="shared" si="2"/>
        <v>0</v>
      </c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13">
        <f t="shared" si="3"/>
        <v>0</v>
      </c>
    </row>
    <row r="24" spans="1:28" x14ac:dyDescent="0.3">
      <c r="A24" t="s">
        <v>8</v>
      </c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13">
        <f t="shared" si="2"/>
        <v>0</v>
      </c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13">
        <f t="shared" si="3"/>
        <v>0</v>
      </c>
    </row>
    <row r="25" spans="1:28" x14ac:dyDescent="0.3">
      <c r="A25" t="s">
        <v>9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13">
        <f t="shared" si="2"/>
        <v>0</v>
      </c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13">
        <f t="shared" si="3"/>
        <v>0</v>
      </c>
    </row>
    <row r="26" spans="1:28" x14ac:dyDescent="0.3">
      <c r="A26" t="s">
        <v>10</v>
      </c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13">
        <f t="shared" si="2"/>
        <v>0</v>
      </c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13">
        <f t="shared" si="3"/>
        <v>0</v>
      </c>
    </row>
    <row r="27" spans="1:28" x14ac:dyDescent="0.3">
      <c r="A27" t="s">
        <v>7</v>
      </c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13">
        <f t="shared" si="2"/>
        <v>0</v>
      </c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13">
        <f t="shared" si="3"/>
        <v>0</v>
      </c>
    </row>
    <row r="28" spans="1:28" x14ac:dyDescent="0.3">
      <c r="A28" t="s">
        <v>3</v>
      </c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13">
        <f t="shared" si="2"/>
        <v>0</v>
      </c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13">
        <f t="shared" si="3"/>
        <v>0</v>
      </c>
    </row>
    <row r="29" spans="1:28" ht="15" thickBot="1" x14ac:dyDescent="0.35">
      <c r="A29" t="s">
        <v>21</v>
      </c>
      <c r="B29" s="10">
        <f t="shared" ref="B29:J29" si="8">SUM(B21:B28)</f>
        <v>0</v>
      </c>
      <c r="C29" s="10">
        <f t="shared" si="8"/>
        <v>0</v>
      </c>
      <c r="D29" s="10">
        <f t="shared" si="8"/>
        <v>0</v>
      </c>
      <c r="E29" s="10">
        <f t="shared" si="8"/>
        <v>0</v>
      </c>
      <c r="F29" s="10">
        <f t="shared" si="8"/>
        <v>0</v>
      </c>
      <c r="G29" s="10">
        <f t="shared" si="8"/>
        <v>0</v>
      </c>
      <c r="H29" s="10">
        <f t="shared" si="8"/>
        <v>0</v>
      </c>
      <c r="I29" s="10">
        <f t="shared" si="8"/>
        <v>0</v>
      </c>
      <c r="J29" s="10">
        <f t="shared" si="8"/>
        <v>0</v>
      </c>
      <c r="K29" s="10">
        <f t="shared" ref="K29:M29" si="9">SUM(K21:K28)</f>
        <v>0</v>
      </c>
      <c r="L29" s="10">
        <f t="shared" si="9"/>
        <v>0</v>
      </c>
      <c r="M29" s="10">
        <f t="shared" si="9"/>
        <v>0</v>
      </c>
      <c r="N29" s="10">
        <f t="shared" si="2"/>
        <v>0</v>
      </c>
      <c r="P29" s="10">
        <f t="shared" ref="P29:AA29" si="10">SUM(P21:P28)</f>
        <v>0</v>
      </c>
      <c r="Q29" s="10">
        <f t="shared" si="10"/>
        <v>0</v>
      </c>
      <c r="R29" s="10">
        <f t="shared" si="10"/>
        <v>0</v>
      </c>
      <c r="S29" s="10">
        <f t="shared" si="10"/>
        <v>0</v>
      </c>
      <c r="T29" s="10">
        <f t="shared" si="10"/>
        <v>0</v>
      </c>
      <c r="U29" s="10">
        <f t="shared" si="10"/>
        <v>0</v>
      </c>
      <c r="V29" s="10">
        <f t="shared" si="10"/>
        <v>0</v>
      </c>
      <c r="W29" s="10">
        <f t="shared" si="10"/>
        <v>0</v>
      </c>
      <c r="X29" s="10">
        <f t="shared" si="10"/>
        <v>0</v>
      </c>
      <c r="Y29" s="10">
        <f t="shared" si="10"/>
        <v>0</v>
      </c>
      <c r="Z29" s="10">
        <f t="shared" si="10"/>
        <v>0</v>
      </c>
      <c r="AA29" s="10">
        <f t="shared" si="10"/>
        <v>0</v>
      </c>
      <c r="AB29" s="10">
        <f t="shared" si="3"/>
        <v>0</v>
      </c>
    </row>
    <row r="30" spans="1:28" ht="15" thickTop="1" x14ac:dyDescent="0.3"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</row>
    <row r="31" spans="1:28" x14ac:dyDescent="0.3">
      <c r="A31" s="1" t="s">
        <v>28</v>
      </c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</row>
    <row r="32" spans="1:28" x14ac:dyDescent="0.3">
      <c r="A32" t="s">
        <v>29</v>
      </c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15">
        <f t="shared" si="2"/>
        <v>0</v>
      </c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>
        <f t="shared" si="3"/>
        <v>0</v>
      </c>
    </row>
    <row r="33" spans="1:28" x14ac:dyDescent="0.3">
      <c r="A33" t="s">
        <v>7</v>
      </c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15">
        <f t="shared" si="2"/>
        <v>0</v>
      </c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>
        <f t="shared" si="3"/>
        <v>0</v>
      </c>
    </row>
    <row r="34" spans="1:28" x14ac:dyDescent="0.3"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</row>
    <row r="35" spans="1:28" ht="15" thickBot="1" x14ac:dyDescent="0.35">
      <c r="A35" t="s">
        <v>22</v>
      </c>
      <c r="B35" s="10">
        <f t="shared" ref="B35:M35" si="11">B18-B29-B32-B33</f>
        <v>0</v>
      </c>
      <c r="C35" s="10">
        <f t="shared" si="11"/>
        <v>0</v>
      </c>
      <c r="D35" s="10">
        <f t="shared" si="11"/>
        <v>0</v>
      </c>
      <c r="E35" s="10">
        <f t="shared" si="11"/>
        <v>0</v>
      </c>
      <c r="F35" s="10">
        <f t="shared" si="11"/>
        <v>0</v>
      </c>
      <c r="G35" s="10">
        <f t="shared" si="11"/>
        <v>0</v>
      </c>
      <c r="H35" s="10">
        <f t="shared" si="11"/>
        <v>0</v>
      </c>
      <c r="I35" s="10">
        <f t="shared" si="11"/>
        <v>0</v>
      </c>
      <c r="J35" s="10">
        <f t="shared" si="11"/>
        <v>0</v>
      </c>
      <c r="K35" s="10">
        <f t="shared" si="11"/>
        <v>0</v>
      </c>
      <c r="L35" s="10">
        <f t="shared" si="11"/>
        <v>0</v>
      </c>
      <c r="M35" s="10">
        <f t="shared" si="11"/>
        <v>0</v>
      </c>
      <c r="N35" s="10">
        <f t="shared" si="2"/>
        <v>0</v>
      </c>
      <c r="P35" s="10">
        <f t="shared" ref="P35:X35" si="12">P18-P29</f>
        <v>0</v>
      </c>
      <c r="Q35" s="10">
        <f t="shared" si="12"/>
        <v>0</v>
      </c>
      <c r="R35" s="10">
        <f t="shared" si="12"/>
        <v>0</v>
      </c>
      <c r="S35" s="10">
        <f t="shared" si="12"/>
        <v>0</v>
      </c>
      <c r="T35" s="10">
        <f t="shared" si="12"/>
        <v>0</v>
      </c>
      <c r="U35" s="10">
        <f t="shared" si="12"/>
        <v>0</v>
      </c>
      <c r="V35" s="10">
        <f t="shared" si="12"/>
        <v>0</v>
      </c>
      <c r="W35" s="10">
        <f t="shared" si="12"/>
        <v>0</v>
      </c>
      <c r="X35" s="10">
        <f t="shared" si="12"/>
        <v>0</v>
      </c>
      <c r="Y35" s="10">
        <f t="shared" ref="Y35:AA35" si="13">Y18-Y29</f>
        <v>0</v>
      </c>
      <c r="Z35" s="10">
        <f t="shared" si="13"/>
        <v>0</v>
      </c>
      <c r="AA35" s="10">
        <f t="shared" si="13"/>
        <v>0</v>
      </c>
      <c r="AB35" s="10">
        <f t="shared" si="3"/>
        <v>0</v>
      </c>
    </row>
    <row r="36" spans="1:28" ht="15" thickTop="1" x14ac:dyDescent="0.3">
      <c r="N36" s="3"/>
      <c r="AB36" s="3"/>
    </row>
    <row r="37" spans="1:28" x14ac:dyDescent="0.3">
      <c r="N37" s="3"/>
      <c r="AB37" s="3"/>
    </row>
    <row r="38" spans="1:28" x14ac:dyDescent="0.3">
      <c r="A38" s="2" t="s">
        <v>15</v>
      </c>
      <c r="B38" s="12">
        <v>0</v>
      </c>
      <c r="C38" s="12">
        <f t="shared" ref="C38:J38" si="14">B39</f>
        <v>0</v>
      </c>
      <c r="D38" s="12">
        <f t="shared" si="14"/>
        <v>0</v>
      </c>
      <c r="E38" s="12">
        <f t="shared" si="14"/>
        <v>0</v>
      </c>
      <c r="F38" s="12">
        <f t="shared" si="14"/>
        <v>0</v>
      </c>
      <c r="G38" s="12">
        <f t="shared" si="14"/>
        <v>0</v>
      </c>
      <c r="H38" s="12">
        <f t="shared" si="14"/>
        <v>0</v>
      </c>
      <c r="I38" s="12">
        <f t="shared" si="14"/>
        <v>0</v>
      </c>
      <c r="J38" s="12">
        <f t="shared" si="14"/>
        <v>0</v>
      </c>
      <c r="K38" s="12">
        <f t="shared" ref="K38" si="15">J39</f>
        <v>0</v>
      </c>
      <c r="L38" s="12">
        <f t="shared" ref="L38" si="16">K39</f>
        <v>0</v>
      </c>
      <c r="M38" s="12">
        <f t="shared" ref="M38" si="17">L39</f>
        <v>0</v>
      </c>
      <c r="N38" s="3"/>
      <c r="P38" s="12">
        <f>M39</f>
        <v>0</v>
      </c>
      <c r="Q38" s="12">
        <f t="shared" ref="Q38" si="18">P39</f>
        <v>0</v>
      </c>
      <c r="R38" s="12">
        <f t="shared" ref="R38" si="19">Q39</f>
        <v>0</v>
      </c>
      <c r="S38" s="12">
        <f t="shared" ref="S38" si="20">R39</f>
        <v>0</v>
      </c>
      <c r="T38" s="12">
        <f t="shared" ref="T38" si="21">S39</f>
        <v>0</v>
      </c>
      <c r="U38" s="12">
        <f t="shared" ref="U38" si="22">T39</f>
        <v>0</v>
      </c>
      <c r="V38" s="12">
        <f t="shared" ref="V38" si="23">U39</f>
        <v>0</v>
      </c>
      <c r="W38" s="12">
        <f t="shared" ref="W38" si="24">V39</f>
        <v>0</v>
      </c>
      <c r="X38" s="12">
        <f t="shared" ref="X38" si="25">W39</f>
        <v>0</v>
      </c>
      <c r="Y38" s="12">
        <f t="shared" ref="Y38" si="26">X39</f>
        <v>0</v>
      </c>
      <c r="Z38" s="12">
        <f t="shared" ref="Z38" si="27">Y39</f>
        <v>0</v>
      </c>
      <c r="AA38" s="12">
        <f t="shared" ref="AA38" si="28">Z39</f>
        <v>0</v>
      </c>
      <c r="AB38" s="3"/>
    </row>
    <row r="39" spans="1:28" ht="15" thickBot="1" x14ac:dyDescent="0.35">
      <c r="A39" s="2" t="s">
        <v>16</v>
      </c>
      <c r="B39" s="10">
        <f t="shared" ref="B39:J39" si="29">B38+B35</f>
        <v>0</v>
      </c>
      <c r="C39" s="10">
        <f t="shared" si="29"/>
        <v>0</v>
      </c>
      <c r="D39" s="10">
        <f t="shared" si="29"/>
        <v>0</v>
      </c>
      <c r="E39" s="10">
        <f t="shared" si="29"/>
        <v>0</v>
      </c>
      <c r="F39" s="10">
        <f t="shared" si="29"/>
        <v>0</v>
      </c>
      <c r="G39" s="10">
        <f t="shared" si="29"/>
        <v>0</v>
      </c>
      <c r="H39" s="10">
        <f t="shared" si="29"/>
        <v>0</v>
      </c>
      <c r="I39" s="10">
        <f t="shared" si="29"/>
        <v>0</v>
      </c>
      <c r="J39" s="10">
        <f t="shared" si="29"/>
        <v>0</v>
      </c>
      <c r="K39" s="10">
        <f t="shared" ref="K39:M39" si="30">K38+K35</f>
        <v>0</v>
      </c>
      <c r="L39" s="10">
        <f t="shared" si="30"/>
        <v>0</v>
      </c>
      <c r="M39" s="10">
        <f t="shared" si="30"/>
        <v>0</v>
      </c>
      <c r="N39" s="3"/>
      <c r="P39" s="10">
        <f t="shared" ref="P39:X39" si="31">P38+P35</f>
        <v>0</v>
      </c>
      <c r="Q39" s="10">
        <f t="shared" si="31"/>
        <v>0</v>
      </c>
      <c r="R39" s="10">
        <f t="shared" si="31"/>
        <v>0</v>
      </c>
      <c r="S39" s="10">
        <f t="shared" si="31"/>
        <v>0</v>
      </c>
      <c r="T39" s="10">
        <f t="shared" si="31"/>
        <v>0</v>
      </c>
      <c r="U39" s="10">
        <f t="shared" si="31"/>
        <v>0</v>
      </c>
      <c r="V39" s="10">
        <f t="shared" si="31"/>
        <v>0</v>
      </c>
      <c r="W39" s="10">
        <f t="shared" si="31"/>
        <v>0</v>
      </c>
      <c r="X39" s="10">
        <f t="shared" si="31"/>
        <v>0</v>
      </c>
      <c r="Y39" s="10">
        <f t="shared" ref="Y39:AA39" si="32">Y38+Y35</f>
        <v>0</v>
      </c>
      <c r="Z39" s="10">
        <f t="shared" si="32"/>
        <v>0</v>
      </c>
      <c r="AA39" s="10">
        <f t="shared" si="32"/>
        <v>0</v>
      </c>
      <c r="AB39" s="3"/>
    </row>
    <row r="40" spans="1:28" ht="15" thickTop="1" x14ac:dyDescent="0.3">
      <c r="N40" s="3"/>
      <c r="AB40" s="3"/>
    </row>
    <row r="41" spans="1:28" x14ac:dyDescent="0.3">
      <c r="A41" s="20" t="s">
        <v>23</v>
      </c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3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3"/>
    </row>
    <row r="42" spans="1:28" x14ac:dyDescent="0.3">
      <c r="A42" t="s">
        <v>25</v>
      </c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3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3"/>
    </row>
    <row r="43" spans="1:28" x14ac:dyDescent="0.3">
      <c r="A43" s="20" t="s">
        <v>17</v>
      </c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3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3"/>
    </row>
    <row r="44" spans="1:28" x14ac:dyDescent="0.3">
      <c r="A44" s="20" t="s">
        <v>34</v>
      </c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3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3"/>
    </row>
    <row r="45" spans="1:28" x14ac:dyDescent="0.3">
      <c r="N45" s="3"/>
      <c r="AB45" s="3"/>
    </row>
    <row r="46" spans="1:28" ht="15" thickBot="1" x14ac:dyDescent="0.35">
      <c r="A46" s="2" t="s">
        <v>18</v>
      </c>
      <c r="B46" s="10">
        <f>SUM($B41:B44)+B39</f>
        <v>0</v>
      </c>
      <c r="C46" s="10">
        <f>SUM($B41:C44)+C39</f>
        <v>0</v>
      </c>
      <c r="D46" s="10">
        <f>SUM($B41:D44)+D39</f>
        <v>0</v>
      </c>
      <c r="E46" s="10">
        <f>SUM($B41:E44)+E39</f>
        <v>0</v>
      </c>
      <c r="F46" s="10">
        <f>SUM($B41:F44)+F39</f>
        <v>0</v>
      </c>
      <c r="G46" s="10">
        <f>SUM($B41:G44)+G39</f>
        <v>0</v>
      </c>
      <c r="H46" s="10">
        <f>SUM($B41:H44)+H39</f>
        <v>0</v>
      </c>
      <c r="I46" s="10">
        <f>SUM($B41:I44)+I39</f>
        <v>0</v>
      </c>
      <c r="J46" s="10">
        <f>SUM($B41:J44)+J39</f>
        <v>0</v>
      </c>
      <c r="K46" s="10">
        <f>SUM($B41:K44)+K39</f>
        <v>0</v>
      </c>
      <c r="L46" s="10">
        <f>SUM($B41:L44)+L39</f>
        <v>0</v>
      </c>
      <c r="M46" s="10">
        <f>SUM($B41:M44)+M39</f>
        <v>0</v>
      </c>
      <c r="N46" s="3"/>
      <c r="P46" s="10">
        <f>SUM($B41:P44)+P39</f>
        <v>0</v>
      </c>
      <c r="Q46" s="10">
        <f>SUM($B41:Q44)+Q39</f>
        <v>0</v>
      </c>
      <c r="R46" s="10">
        <f>SUM($B41:R44)+R39</f>
        <v>0</v>
      </c>
      <c r="S46" s="10">
        <f>SUM($B41:S44)+S39</f>
        <v>0</v>
      </c>
      <c r="T46" s="10">
        <f>SUM($B41:T44)+T39</f>
        <v>0</v>
      </c>
      <c r="U46" s="10">
        <f>SUM($B41:U44)+U39</f>
        <v>0</v>
      </c>
      <c r="V46" s="10">
        <f>SUM($B41:V44)+V39</f>
        <v>0</v>
      </c>
      <c r="W46" s="10">
        <f>SUM($B41:W44)+W39</f>
        <v>0</v>
      </c>
      <c r="X46" s="10">
        <f>SUM($B41:X44)+X39</f>
        <v>0</v>
      </c>
      <c r="Y46" s="10">
        <f>SUM($B41:Y44)+Y39</f>
        <v>0</v>
      </c>
      <c r="Z46" s="10">
        <f>SUM($B41:Z44)+Z39</f>
        <v>0</v>
      </c>
      <c r="AA46" s="10">
        <f>SUM($B41:AA44)+AA39</f>
        <v>0</v>
      </c>
      <c r="AB46" s="3"/>
    </row>
    <row r="47" spans="1:28" ht="15" thickTop="1" x14ac:dyDescent="0.3">
      <c r="N47" s="3"/>
      <c r="AB47" s="3"/>
    </row>
  </sheetData>
  <pageMargins left="0.70866141732283472" right="0.70866141732283472" top="0.74803149606299213" bottom="0.74803149606299213" header="0.31496062992125984" footer="0.31496062992125984"/>
  <pageSetup scale="3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061C03-0A97-4C41-95BD-64A3A3DCB83A}">
  <sheetPr>
    <pageSetUpPr fitToPage="1"/>
  </sheetPr>
  <dimension ref="A1:O47"/>
  <sheetViews>
    <sheetView view="pageBreakPreview" zoomScale="80" zoomScaleNormal="60" zoomScaleSheetLayoutView="80" workbookViewId="0">
      <selection activeCell="A43" sqref="A43"/>
    </sheetView>
  </sheetViews>
  <sheetFormatPr defaultColWidth="8.77734375" defaultRowHeight="14.4" x14ac:dyDescent="0.3"/>
  <cols>
    <col min="1" max="1" width="43.44140625" customWidth="1"/>
    <col min="2" max="13" width="11.44140625" style="3" customWidth="1"/>
    <col min="14" max="14" width="11.44140625" customWidth="1"/>
  </cols>
  <sheetData>
    <row r="1" spans="1:15" s="2" customFormat="1" x14ac:dyDescent="0.3">
      <c r="A1" s="2" t="str">
        <f>'Cash Flow - before BFC grant'!A1</f>
        <v>British Fashion Council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pans="1:15" s="2" customFormat="1" ht="19.5" customHeight="1" x14ac:dyDescent="0.3">
      <c r="A2" s="2" t="s">
        <v>39</v>
      </c>
      <c r="B2" s="4"/>
      <c r="C2" s="4"/>
      <c r="D2" s="4"/>
      <c r="E2" s="33" t="s">
        <v>33</v>
      </c>
      <c r="F2" s="34"/>
      <c r="G2" s="34"/>
      <c r="H2" s="34"/>
      <c r="I2" s="34"/>
      <c r="J2" s="34"/>
      <c r="K2" s="34"/>
      <c r="L2" s="35"/>
      <c r="M2" s="4"/>
      <c r="O2" s="6"/>
    </row>
    <row r="3" spans="1:15" s="2" customFormat="1" ht="18" customHeight="1" thickBot="1" x14ac:dyDescent="0.35">
      <c r="B3" s="4"/>
      <c r="C3" s="4"/>
      <c r="D3" s="4"/>
      <c r="E3" s="6"/>
      <c r="F3" s="6"/>
      <c r="G3" s="6"/>
      <c r="H3" s="6"/>
      <c r="I3" s="6"/>
      <c r="J3" s="6"/>
      <c r="K3" s="6"/>
      <c r="L3" s="6"/>
      <c r="M3" s="4"/>
      <c r="O3" s="6"/>
    </row>
    <row r="4" spans="1:15" s="2" customFormat="1" ht="15" thickBot="1" x14ac:dyDescent="0.35">
      <c r="A4" s="25" t="str">
        <f>'Cash Flow - impact of BFC grant'!A4</f>
        <v>INSERT COMPANY NAME</v>
      </c>
      <c r="B4" s="4"/>
      <c r="C4" s="4"/>
      <c r="D4" s="4"/>
      <c r="E4" s="6"/>
      <c r="F4" s="6"/>
      <c r="G4" s="6"/>
      <c r="H4" s="6"/>
      <c r="I4" s="6"/>
      <c r="J4" s="6"/>
      <c r="K4" s="6"/>
      <c r="L4" s="6"/>
      <c r="M4" s="4"/>
      <c r="O4" s="6"/>
    </row>
    <row r="5" spans="1:15" x14ac:dyDescent="0.3">
      <c r="G5" s="7"/>
      <c r="H5" s="7"/>
      <c r="I5" s="7"/>
      <c r="J5" s="7"/>
      <c r="K5" s="7"/>
      <c r="L5" s="7"/>
      <c r="M5" s="4"/>
      <c r="N5" s="2"/>
      <c r="O5" s="6"/>
    </row>
    <row r="6" spans="1:15" x14ac:dyDescent="0.3">
      <c r="A6" s="5" t="s">
        <v>20</v>
      </c>
      <c r="B6" s="23" t="s">
        <v>26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6"/>
    </row>
    <row r="7" spans="1:15" x14ac:dyDescent="0.3">
      <c r="N7" s="3"/>
    </row>
    <row r="8" spans="1:15" x14ac:dyDescent="0.3">
      <c r="B8" s="14">
        <f>'Cash Flow - before BFC grant'!B8</f>
        <v>45261</v>
      </c>
      <c r="C8" s="14">
        <f>'Cash Flow - before BFC grant'!C8</f>
        <v>45292</v>
      </c>
      <c r="D8" s="14">
        <f>'Cash Flow - before BFC grant'!D8</f>
        <v>45323</v>
      </c>
      <c r="E8" s="14">
        <f>'Cash Flow - before BFC grant'!E8</f>
        <v>45352</v>
      </c>
      <c r="F8" s="14">
        <f>'Cash Flow - before BFC grant'!F8</f>
        <v>45383</v>
      </c>
      <c r="G8" s="14">
        <f>'Cash Flow - before BFC grant'!G8</f>
        <v>45413</v>
      </c>
      <c r="H8" s="14">
        <f>'Cash Flow - before BFC grant'!H8</f>
        <v>45444</v>
      </c>
      <c r="I8" s="14">
        <f>'Cash Flow - before BFC grant'!I8</f>
        <v>45474</v>
      </c>
      <c r="J8" s="14">
        <f>'Cash Flow - before BFC grant'!J8</f>
        <v>45505</v>
      </c>
      <c r="K8" s="14">
        <f>'Cash Flow - before BFC grant'!K8</f>
        <v>45536</v>
      </c>
      <c r="L8" s="14">
        <f>'Cash Flow - before BFC grant'!L8</f>
        <v>45566</v>
      </c>
      <c r="M8" s="14">
        <f>'Cash Flow - before BFC grant'!M8</f>
        <v>45597</v>
      </c>
      <c r="N8" s="3" t="s">
        <v>0</v>
      </c>
    </row>
    <row r="9" spans="1:15" x14ac:dyDescent="0.3">
      <c r="A9" s="1" t="s">
        <v>2</v>
      </c>
      <c r="N9" s="3"/>
    </row>
    <row r="10" spans="1:15" x14ac:dyDescent="0.3">
      <c r="A10" t="s">
        <v>4</v>
      </c>
      <c r="B10" s="13">
        <f>'Cash Flow - before BFC grant'!B10+'Cash Flow - impact of BFC grant'!B10</f>
        <v>0</v>
      </c>
      <c r="C10" s="13">
        <f>'Cash Flow - before BFC grant'!C10+'Cash Flow - impact of BFC grant'!C10</f>
        <v>0</v>
      </c>
      <c r="D10" s="13">
        <f>'Cash Flow - before BFC grant'!D10+'Cash Flow - impact of BFC grant'!D10</f>
        <v>0</v>
      </c>
      <c r="E10" s="13">
        <f>'Cash Flow - before BFC grant'!E10+'Cash Flow - impact of BFC grant'!E10</f>
        <v>0</v>
      </c>
      <c r="F10" s="13">
        <f>'Cash Flow - before BFC grant'!F10+'Cash Flow - impact of BFC grant'!F10</f>
        <v>0</v>
      </c>
      <c r="G10" s="13">
        <f>'Cash Flow - before BFC grant'!G10+'Cash Flow - impact of BFC grant'!G10</f>
        <v>0</v>
      </c>
      <c r="H10" s="13">
        <f>'Cash Flow - before BFC grant'!H10+'Cash Flow - impact of BFC grant'!H10</f>
        <v>0</v>
      </c>
      <c r="I10" s="13">
        <f>'Cash Flow - before BFC grant'!I10+'Cash Flow - impact of BFC grant'!I10</f>
        <v>0</v>
      </c>
      <c r="J10" s="13">
        <f>'Cash Flow - before BFC grant'!J10+'Cash Flow - impact of BFC grant'!J10</f>
        <v>0</v>
      </c>
      <c r="K10" s="13">
        <f>'Cash Flow - before BFC grant'!K10+'Cash Flow - impact of BFC grant'!K10</f>
        <v>0</v>
      </c>
      <c r="L10" s="13">
        <f>'Cash Flow - before BFC grant'!L10+'Cash Flow - impact of BFC grant'!L10</f>
        <v>0</v>
      </c>
      <c r="M10" s="13">
        <f>'Cash Flow - before BFC grant'!M10+'Cash Flow - impact of BFC grant'!M10</f>
        <v>0</v>
      </c>
      <c r="N10" s="13">
        <f>SUM(B10:M10)</f>
        <v>0</v>
      </c>
    </row>
    <row r="11" spans="1:15" x14ac:dyDescent="0.3">
      <c r="A11" t="s">
        <v>5</v>
      </c>
      <c r="B11" s="13">
        <f>'Cash Flow - before BFC grant'!B11+'Cash Flow - impact of BFC grant'!B11</f>
        <v>0</v>
      </c>
      <c r="C11" s="13">
        <f>'Cash Flow - before BFC grant'!C11+'Cash Flow - impact of BFC grant'!C11</f>
        <v>0</v>
      </c>
      <c r="D11" s="13">
        <f>'Cash Flow - before BFC grant'!D11+'Cash Flow - impact of BFC grant'!D11</f>
        <v>0</v>
      </c>
      <c r="E11" s="13">
        <f>'Cash Flow - before BFC grant'!E11+'Cash Flow - impact of BFC grant'!E11</f>
        <v>0</v>
      </c>
      <c r="F11" s="13">
        <f>'Cash Flow - before BFC grant'!F11+'Cash Flow - impact of BFC grant'!F11</f>
        <v>0</v>
      </c>
      <c r="G11" s="13">
        <f>'Cash Flow - before BFC grant'!G11+'Cash Flow - impact of BFC grant'!G11</f>
        <v>0</v>
      </c>
      <c r="H11" s="13">
        <f>'Cash Flow - before BFC grant'!H11+'Cash Flow - impact of BFC grant'!H11</f>
        <v>0</v>
      </c>
      <c r="I11" s="13">
        <f>'Cash Flow - before BFC grant'!I11+'Cash Flow - impact of BFC grant'!I11</f>
        <v>0</v>
      </c>
      <c r="J11" s="13">
        <f>'Cash Flow - before BFC grant'!J11+'Cash Flow - impact of BFC grant'!J11</f>
        <v>0</v>
      </c>
      <c r="K11" s="13">
        <f>'Cash Flow - before BFC grant'!K11+'Cash Flow - impact of BFC grant'!K11</f>
        <v>0</v>
      </c>
      <c r="L11" s="13">
        <f>'Cash Flow - before BFC grant'!L11+'Cash Flow - impact of BFC grant'!L11</f>
        <v>0</v>
      </c>
      <c r="M11" s="13">
        <f>'Cash Flow - before BFC grant'!M11+'Cash Flow - impact of BFC grant'!M11</f>
        <v>0</v>
      </c>
      <c r="N11" s="13">
        <f t="shared" ref="N11:N35" si="0">SUM(B11:M11)</f>
        <v>0</v>
      </c>
    </row>
    <row r="12" spans="1:15" x14ac:dyDescent="0.3">
      <c r="A12" t="s">
        <v>6</v>
      </c>
      <c r="B12" s="13">
        <f>'Cash Flow - before BFC grant'!B12+'Cash Flow - impact of BFC grant'!B12</f>
        <v>0</v>
      </c>
      <c r="C12" s="13">
        <f>'Cash Flow - before BFC grant'!C12+'Cash Flow - impact of BFC grant'!C12</f>
        <v>0</v>
      </c>
      <c r="D12" s="13">
        <f>'Cash Flow - before BFC grant'!D12+'Cash Flow - impact of BFC grant'!D12</f>
        <v>0</v>
      </c>
      <c r="E12" s="13">
        <f>'Cash Flow - before BFC grant'!E12+'Cash Flow - impact of BFC grant'!E12</f>
        <v>0</v>
      </c>
      <c r="F12" s="13">
        <f>'Cash Flow - before BFC grant'!F12+'Cash Flow - impact of BFC grant'!F12</f>
        <v>0</v>
      </c>
      <c r="G12" s="13">
        <f>'Cash Flow - before BFC grant'!G12+'Cash Flow - impact of BFC grant'!G12</f>
        <v>0</v>
      </c>
      <c r="H12" s="13">
        <f>'Cash Flow - before BFC grant'!H12+'Cash Flow - impact of BFC grant'!H12</f>
        <v>0</v>
      </c>
      <c r="I12" s="13">
        <f>'Cash Flow - before BFC grant'!I12+'Cash Flow - impact of BFC grant'!I12</f>
        <v>0</v>
      </c>
      <c r="J12" s="13">
        <f>'Cash Flow - before BFC grant'!J12+'Cash Flow - impact of BFC grant'!J12</f>
        <v>0</v>
      </c>
      <c r="K12" s="13">
        <f>'Cash Flow - before BFC grant'!K12+'Cash Flow - impact of BFC grant'!K12</f>
        <v>0</v>
      </c>
      <c r="L12" s="13">
        <f>'Cash Flow - before BFC grant'!L12+'Cash Flow - impact of BFC grant'!L12</f>
        <v>0</v>
      </c>
      <c r="M12" s="13">
        <f>'Cash Flow - before BFC grant'!M12+'Cash Flow - impact of BFC grant'!M12</f>
        <v>0</v>
      </c>
      <c r="N12" s="13">
        <f t="shared" si="0"/>
        <v>0</v>
      </c>
    </row>
    <row r="13" spans="1:15" x14ac:dyDescent="0.3">
      <c r="A13" t="s">
        <v>7</v>
      </c>
      <c r="B13" s="13">
        <f>'Cash Flow - before BFC grant'!B13+'Cash Flow - impact of BFC grant'!B13</f>
        <v>0</v>
      </c>
      <c r="C13" s="13">
        <f>'Cash Flow - before BFC grant'!C13+'Cash Flow - impact of BFC grant'!C13</f>
        <v>0</v>
      </c>
      <c r="D13" s="13">
        <f>'Cash Flow - before BFC grant'!D13+'Cash Flow - impact of BFC grant'!D13</f>
        <v>0</v>
      </c>
      <c r="E13" s="13">
        <f>'Cash Flow - before BFC grant'!E13+'Cash Flow - impact of BFC grant'!E13</f>
        <v>0</v>
      </c>
      <c r="F13" s="13">
        <f>'Cash Flow - before BFC grant'!F13+'Cash Flow - impact of BFC grant'!F13</f>
        <v>0</v>
      </c>
      <c r="G13" s="13">
        <f>'Cash Flow - before BFC grant'!G13+'Cash Flow - impact of BFC grant'!G13</f>
        <v>0</v>
      </c>
      <c r="H13" s="13">
        <f>'Cash Flow - before BFC grant'!H13+'Cash Flow - impact of BFC grant'!H13</f>
        <v>0</v>
      </c>
      <c r="I13" s="13">
        <f>'Cash Flow - before BFC grant'!I13+'Cash Flow - impact of BFC grant'!I13</f>
        <v>0</v>
      </c>
      <c r="J13" s="13">
        <f>'Cash Flow - before BFC grant'!J13+'Cash Flow - impact of BFC grant'!J13</f>
        <v>0</v>
      </c>
      <c r="K13" s="13">
        <f>'Cash Flow - before BFC grant'!K13+'Cash Flow - impact of BFC grant'!K13</f>
        <v>0</v>
      </c>
      <c r="L13" s="13">
        <f>'Cash Flow - before BFC grant'!L13+'Cash Flow - impact of BFC grant'!L13</f>
        <v>0</v>
      </c>
      <c r="M13" s="13">
        <f>'Cash Flow - before BFC grant'!M13+'Cash Flow - impact of BFC grant'!M13</f>
        <v>0</v>
      </c>
      <c r="N13" s="13">
        <f t="shared" si="0"/>
        <v>0</v>
      </c>
    </row>
    <row r="14" spans="1:15" ht="15" thickBot="1" x14ac:dyDescent="0.35">
      <c r="A14" t="s">
        <v>0</v>
      </c>
      <c r="B14" s="10">
        <f t="shared" ref="B14:M14" si="1">SUM(B10:B13)</f>
        <v>0</v>
      </c>
      <c r="C14" s="10">
        <f t="shared" si="1"/>
        <v>0</v>
      </c>
      <c r="D14" s="10">
        <f t="shared" si="1"/>
        <v>0</v>
      </c>
      <c r="E14" s="10">
        <f t="shared" si="1"/>
        <v>0</v>
      </c>
      <c r="F14" s="10">
        <f t="shared" si="1"/>
        <v>0</v>
      </c>
      <c r="G14" s="10">
        <f t="shared" si="1"/>
        <v>0</v>
      </c>
      <c r="H14" s="10">
        <f t="shared" si="1"/>
        <v>0</v>
      </c>
      <c r="I14" s="10">
        <f t="shared" si="1"/>
        <v>0</v>
      </c>
      <c r="J14" s="10">
        <f t="shared" si="1"/>
        <v>0</v>
      </c>
      <c r="K14" s="10">
        <f t="shared" si="1"/>
        <v>0</v>
      </c>
      <c r="L14" s="10">
        <f t="shared" si="1"/>
        <v>0</v>
      </c>
      <c r="M14" s="10">
        <f t="shared" si="1"/>
        <v>0</v>
      </c>
      <c r="N14" s="10">
        <f t="shared" si="0"/>
        <v>0</v>
      </c>
    </row>
    <row r="15" spans="1:15" ht="15" thickTop="1" x14ac:dyDescent="0.3">
      <c r="B15" s="11"/>
      <c r="C15" s="11"/>
      <c r="D15" s="11"/>
      <c r="E15" s="11"/>
      <c r="F15" s="11"/>
      <c r="G15" s="11"/>
      <c r="N15" s="3"/>
    </row>
    <row r="16" spans="1:15" x14ac:dyDescent="0.3">
      <c r="A16" t="s">
        <v>12</v>
      </c>
      <c r="B16" s="13">
        <f>'Cash Flow - before BFC grant'!B16+'Cash Flow - impact of BFC grant'!B16</f>
        <v>0</v>
      </c>
      <c r="C16" s="13">
        <f>'Cash Flow - before BFC grant'!C16+'Cash Flow - impact of BFC grant'!C16</f>
        <v>0</v>
      </c>
      <c r="D16" s="13">
        <f>'Cash Flow - before BFC grant'!D16+'Cash Flow - impact of BFC grant'!D16</f>
        <v>0</v>
      </c>
      <c r="E16" s="13">
        <f>'Cash Flow - before BFC grant'!E16+'Cash Flow - impact of BFC grant'!E16</f>
        <v>0</v>
      </c>
      <c r="F16" s="13">
        <f>'Cash Flow - before BFC grant'!F16+'Cash Flow - impact of BFC grant'!F16</f>
        <v>0</v>
      </c>
      <c r="G16" s="13">
        <f>'Cash Flow - before BFC grant'!G16+'Cash Flow - impact of BFC grant'!G16</f>
        <v>0</v>
      </c>
      <c r="H16" s="13">
        <f>'Cash Flow - before BFC grant'!H16+'Cash Flow - impact of BFC grant'!H16</f>
        <v>0</v>
      </c>
      <c r="I16" s="13">
        <f>'Cash Flow - before BFC grant'!I16+'Cash Flow - impact of BFC grant'!I16</f>
        <v>0</v>
      </c>
      <c r="J16" s="13">
        <f>'Cash Flow - before BFC grant'!J16+'Cash Flow - impact of BFC grant'!J16</f>
        <v>0</v>
      </c>
      <c r="K16" s="13">
        <f>'Cash Flow - before BFC grant'!K16+'Cash Flow - impact of BFC grant'!K16</f>
        <v>0</v>
      </c>
      <c r="L16" s="13">
        <f>'Cash Flow - before BFC grant'!L16+'Cash Flow - impact of BFC grant'!L16</f>
        <v>0</v>
      </c>
      <c r="M16" s="13">
        <f>'Cash Flow - before BFC grant'!M16+'Cash Flow - impact of BFC grant'!M16</f>
        <v>0</v>
      </c>
      <c r="N16" s="13">
        <f t="shared" si="0"/>
        <v>0</v>
      </c>
    </row>
    <row r="17" spans="1:14" x14ac:dyDescent="0.3">
      <c r="B17" s="11"/>
      <c r="C17" s="11"/>
      <c r="D17" s="11"/>
      <c r="E17" s="11"/>
      <c r="F17" s="11"/>
      <c r="G17" s="11"/>
      <c r="N17" s="3"/>
    </row>
    <row r="18" spans="1:14" ht="15" thickBot="1" x14ac:dyDescent="0.35">
      <c r="A18" t="s">
        <v>19</v>
      </c>
      <c r="B18" s="10">
        <f t="shared" ref="B18:M18" si="2">B14-B16</f>
        <v>0</v>
      </c>
      <c r="C18" s="10">
        <f t="shared" si="2"/>
        <v>0</v>
      </c>
      <c r="D18" s="10">
        <f t="shared" si="2"/>
        <v>0</v>
      </c>
      <c r="E18" s="10">
        <f t="shared" si="2"/>
        <v>0</v>
      </c>
      <c r="F18" s="10">
        <f t="shared" si="2"/>
        <v>0</v>
      </c>
      <c r="G18" s="10">
        <f t="shared" si="2"/>
        <v>0</v>
      </c>
      <c r="H18" s="10">
        <f t="shared" si="2"/>
        <v>0</v>
      </c>
      <c r="I18" s="10">
        <f t="shared" si="2"/>
        <v>0</v>
      </c>
      <c r="J18" s="10">
        <f t="shared" si="2"/>
        <v>0</v>
      </c>
      <c r="K18" s="10">
        <f t="shared" si="2"/>
        <v>0</v>
      </c>
      <c r="L18" s="10">
        <f t="shared" si="2"/>
        <v>0</v>
      </c>
      <c r="M18" s="10">
        <f t="shared" si="2"/>
        <v>0</v>
      </c>
      <c r="N18" s="10">
        <f t="shared" si="0"/>
        <v>0</v>
      </c>
    </row>
    <row r="19" spans="1:14" ht="15" thickTop="1" x14ac:dyDescent="0.3">
      <c r="B19" s="11"/>
      <c r="C19" s="11"/>
      <c r="D19" s="11"/>
      <c r="E19" s="11"/>
      <c r="F19" s="11"/>
      <c r="G19" s="11"/>
      <c r="N19" s="3"/>
    </row>
    <row r="20" spans="1:14" x14ac:dyDescent="0.3">
      <c r="A20" s="1" t="s">
        <v>1</v>
      </c>
      <c r="B20" s="11"/>
      <c r="C20" s="11"/>
      <c r="D20" s="11"/>
      <c r="E20" s="11"/>
      <c r="F20" s="11"/>
      <c r="G20" s="11"/>
      <c r="N20" s="3"/>
    </row>
    <row r="21" spans="1:14" x14ac:dyDescent="0.3">
      <c r="A21" t="s">
        <v>14</v>
      </c>
      <c r="B21" s="13">
        <f>'Cash Flow - before BFC grant'!B21+'Cash Flow - impact of BFC grant'!B21</f>
        <v>0</v>
      </c>
      <c r="C21" s="13">
        <f>'Cash Flow - before BFC grant'!C21+'Cash Flow - impact of BFC grant'!C21</f>
        <v>0</v>
      </c>
      <c r="D21" s="13">
        <f>'Cash Flow - before BFC grant'!D21+'Cash Flow - impact of BFC grant'!D21</f>
        <v>0</v>
      </c>
      <c r="E21" s="13">
        <f>'Cash Flow - before BFC grant'!E21+'Cash Flow - impact of BFC grant'!E21</f>
        <v>0</v>
      </c>
      <c r="F21" s="13">
        <f>'Cash Flow - before BFC grant'!F21+'Cash Flow - impact of BFC grant'!F21</f>
        <v>0</v>
      </c>
      <c r="G21" s="13">
        <f>'Cash Flow - before BFC grant'!G21+'Cash Flow - impact of BFC grant'!G21</f>
        <v>0</v>
      </c>
      <c r="H21" s="13">
        <f>'Cash Flow - before BFC grant'!H21+'Cash Flow - impact of BFC grant'!H21</f>
        <v>0</v>
      </c>
      <c r="I21" s="13">
        <f>'Cash Flow - before BFC grant'!I21+'Cash Flow - impact of BFC grant'!I21</f>
        <v>0</v>
      </c>
      <c r="J21" s="13">
        <f>'Cash Flow - before BFC grant'!J21+'Cash Flow - impact of BFC grant'!J21</f>
        <v>0</v>
      </c>
      <c r="K21" s="13">
        <f>'Cash Flow - before BFC grant'!K21+'Cash Flow - impact of BFC grant'!K21</f>
        <v>0</v>
      </c>
      <c r="L21" s="13">
        <f>'Cash Flow - before BFC grant'!L21+'Cash Flow - impact of BFC grant'!L21</f>
        <v>0</v>
      </c>
      <c r="M21" s="13">
        <f>'Cash Flow - before BFC grant'!M21+'Cash Flow - impact of BFC grant'!M21</f>
        <v>0</v>
      </c>
      <c r="N21" s="13">
        <f t="shared" si="0"/>
        <v>0</v>
      </c>
    </row>
    <row r="22" spans="1:14" x14ac:dyDescent="0.3">
      <c r="A22" t="s">
        <v>11</v>
      </c>
      <c r="B22" s="13">
        <f>'Cash Flow - before BFC grant'!B22+'Cash Flow - impact of BFC grant'!B22</f>
        <v>0</v>
      </c>
      <c r="C22" s="13">
        <f>'Cash Flow - before BFC grant'!C22+'Cash Flow - impact of BFC grant'!C22</f>
        <v>0</v>
      </c>
      <c r="D22" s="13">
        <f>'Cash Flow - before BFC grant'!D22+'Cash Flow - impact of BFC grant'!D22</f>
        <v>0</v>
      </c>
      <c r="E22" s="13">
        <f>'Cash Flow - before BFC grant'!E22+'Cash Flow - impact of BFC grant'!E22</f>
        <v>0</v>
      </c>
      <c r="F22" s="13">
        <f>'Cash Flow - before BFC grant'!F22+'Cash Flow - impact of BFC grant'!F22</f>
        <v>0</v>
      </c>
      <c r="G22" s="13">
        <f>'Cash Flow - before BFC grant'!G22+'Cash Flow - impact of BFC grant'!G22</f>
        <v>0</v>
      </c>
      <c r="H22" s="13">
        <f>'Cash Flow - before BFC grant'!H22+'Cash Flow - impact of BFC grant'!H22</f>
        <v>0</v>
      </c>
      <c r="I22" s="13">
        <f>'Cash Flow - before BFC grant'!I22+'Cash Flow - impact of BFC grant'!I22</f>
        <v>0</v>
      </c>
      <c r="J22" s="13">
        <f>'Cash Flow - before BFC grant'!J22+'Cash Flow - impact of BFC grant'!J22</f>
        <v>0</v>
      </c>
      <c r="K22" s="13">
        <f>'Cash Flow - before BFC grant'!K22+'Cash Flow - impact of BFC grant'!K22</f>
        <v>0</v>
      </c>
      <c r="L22" s="13">
        <f>'Cash Flow - before BFC grant'!L22+'Cash Flow - impact of BFC grant'!L22</f>
        <v>0</v>
      </c>
      <c r="M22" s="13">
        <f>'Cash Flow - before BFC grant'!M22+'Cash Flow - impact of BFC grant'!M22</f>
        <v>0</v>
      </c>
      <c r="N22" s="13">
        <f t="shared" si="0"/>
        <v>0</v>
      </c>
    </row>
    <row r="23" spans="1:14" x14ac:dyDescent="0.3">
      <c r="A23" t="s">
        <v>13</v>
      </c>
      <c r="B23" s="13">
        <f>'Cash Flow - before BFC grant'!B23+'Cash Flow - impact of BFC grant'!B23</f>
        <v>0</v>
      </c>
      <c r="C23" s="13">
        <f>'Cash Flow - before BFC grant'!C23+'Cash Flow - impact of BFC grant'!C23</f>
        <v>0</v>
      </c>
      <c r="D23" s="13">
        <f>'Cash Flow - before BFC grant'!D23+'Cash Flow - impact of BFC grant'!D23</f>
        <v>0</v>
      </c>
      <c r="E23" s="13">
        <f>'Cash Flow - before BFC grant'!E23+'Cash Flow - impact of BFC grant'!E23</f>
        <v>0</v>
      </c>
      <c r="F23" s="13">
        <f>'Cash Flow - before BFC grant'!F23+'Cash Flow - impact of BFC grant'!F23</f>
        <v>0</v>
      </c>
      <c r="G23" s="13">
        <f>'Cash Flow - before BFC grant'!G23+'Cash Flow - impact of BFC grant'!G23</f>
        <v>0</v>
      </c>
      <c r="H23" s="13">
        <f>'Cash Flow - before BFC grant'!H23+'Cash Flow - impact of BFC grant'!H23</f>
        <v>0</v>
      </c>
      <c r="I23" s="13">
        <f>'Cash Flow - before BFC grant'!I23+'Cash Flow - impact of BFC grant'!I23</f>
        <v>0</v>
      </c>
      <c r="J23" s="13">
        <f>'Cash Flow - before BFC grant'!J23+'Cash Flow - impact of BFC grant'!J23</f>
        <v>0</v>
      </c>
      <c r="K23" s="13">
        <f>'Cash Flow - before BFC grant'!K23+'Cash Flow - impact of BFC grant'!K23</f>
        <v>0</v>
      </c>
      <c r="L23" s="13">
        <f>'Cash Flow - before BFC grant'!L23+'Cash Flow - impact of BFC grant'!L23</f>
        <v>0</v>
      </c>
      <c r="M23" s="13">
        <f>'Cash Flow - before BFC grant'!M23+'Cash Flow - impact of BFC grant'!M23</f>
        <v>0</v>
      </c>
      <c r="N23" s="13">
        <f t="shared" si="0"/>
        <v>0</v>
      </c>
    </row>
    <row r="24" spans="1:14" x14ac:dyDescent="0.3">
      <c r="A24" t="s">
        <v>8</v>
      </c>
      <c r="B24" s="13">
        <f>'Cash Flow - before BFC grant'!B24+'Cash Flow - impact of BFC grant'!B24</f>
        <v>0</v>
      </c>
      <c r="C24" s="13">
        <f>'Cash Flow - before BFC grant'!C24+'Cash Flow - impact of BFC grant'!C24</f>
        <v>0</v>
      </c>
      <c r="D24" s="13">
        <f>'Cash Flow - before BFC grant'!D24+'Cash Flow - impact of BFC grant'!D24</f>
        <v>0</v>
      </c>
      <c r="E24" s="13">
        <f>'Cash Flow - before BFC grant'!E24+'Cash Flow - impact of BFC grant'!E24</f>
        <v>0</v>
      </c>
      <c r="F24" s="13">
        <f>'Cash Flow - before BFC grant'!F24+'Cash Flow - impact of BFC grant'!F24</f>
        <v>0</v>
      </c>
      <c r="G24" s="13">
        <f>'Cash Flow - before BFC grant'!G24+'Cash Flow - impact of BFC grant'!G24</f>
        <v>0</v>
      </c>
      <c r="H24" s="13">
        <f>'Cash Flow - before BFC grant'!H24+'Cash Flow - impact of BFC grant'!H24</f>
        <v>0</v>
      </c>
      <c r="I24" s="13">
        <f>'Cash Flow - before BFC grant'!I24+'Cash Flow - impact of BFC grant'!I24</f>
        <v>0</v>
      </c>
      <c r="J24" s="13">
        <f>'Cash Flow - before BFC grant'!J24+'Cash Flow - impact of BFC grant'!J24</f>
        <v>0</v>
      </c>
      <c r="K24" s="13">
        <f>'Cash Flow - before BFC grant'!K24+'Cash Flow - impact of BFC grant'!K24</f>
        <v>0</v>
      </c>
      <c r="L24" s="13">
        <f>'Cash Flow - before BFC grant'!L24+'Cash Flow - impact of BFC grant'!L24</f>
        <v>0</v>
      </c>
      <c r="M24" s="13">
        <f>'Cash Flow - before BFC grant'!M24+'Cash Flow - impact of BFC grant'!M24</f>
        <v>0</v>
      </c>
      <c r="N24" s="13">
        <f t="shared" si="0"/>
        <v>0</v>
      </c>
    </row>
    <row r="25" spans="1:14" x14ac:dyDescent="0.3">
      <c r="A25" t="s">
        <v>9</v>
      </c>
      <c r="B25" s="13">
        <f>'Cash Flow - before BFC grant'!B25+'Cash Flow - impact of BFC grant'!B25</f>
        <v>0</v>
      </c>
      <c r="C25" s="13">
        <f>'Cash Flow - before BFC grant'!C25+'Cash Flow - impact of BFC grant'!C25</f>
        <v>0</v>
      </c>
      <c r="D25" s="13">
        <f>'Cash Flow - before BFC grant'!D25+'Cash Flow - impact of BFC grant'!D25</f>
        <v>0</v>
      </c>
      <c r="E25" s="13">
        <f>'Cash Flow - before BFC grant'!E25+'Cash Flow - impact of BFC grant'!E25</f>
        <v>0</v>
      </c>
      <c r="F25" s="13">
        <f>'Cash Flow - before BFC grant'!F25+'Cash Flow - impact of BFC grant'!F25</f>
        <v>0</v>
      </c>
      <c r="G25" s="13">
        <f>'Cash Flow - before BFC grant'!G25+'Cash Flow - impact of BFC grant'!G25</f>
        <v>0</v>
      </c>
      <c r="H25" s="13">
        <f>'Cash Flow - before BFC grant'!H25+'Cash Flow - impact of BFC grant'!H25</f>
        <v>0</v>
      </c>
      <c r="I25" s="13">
        <f>'Cash Flow - before BFC grant'!I25+'Cash Flow - impact of BFC grant'!I25</f>
        <v>0</v>
      </c>
      <c r="J25" s="13">
        <f>'Cash Flow - before BFC grant'!J25+'Cash Flow - impact of BFC grant'!J25</f>
        <v>0</v>
      </c>
      <c r="K25" s="13">
        <f>'Cash Flow - before BFC grant'!K25+'Cash Flow - impact of BFC grant'!K25</f>
        <v>0</v>
      </c>
      <c r="L25" s="13">
        <f>'Cash Flow - before BFC grant'!L25+'Cash Flow - impact of BFC grant'!L25</f>
        <v>0</v>
      </c>
      <c r="M25" s="13">
        <f>'Cash Flow - before BFC grant'!M25+'Cash Flow - impact of BFC grant'!M25</f>
        <v>0</v>
      </c>
      <c r="N25" s="13">
        <f t="shared" si="0"/>
        <v>0</v>
      </c>
    </row>
    <row r="26" spans="1:14" x14ac:dyDescent="0.3">
      <c r="A26" t="s">
        <v>10</v>
      </c>
      <c r="B26" s="13">
        <f>'Cash Flow - before BFC grant'!B26+'Cash Flow - impact of BFC grant'!B26</f>
        <v>0</v>
      </c>
      <c r="C26" s="13">
        <f>'Cash Flow - before BFC grant'!C26+'Cash Flow - impact of BFC grant'!C26</f>
        <v>0</v>
      </c>
      <c r="D26" s="13">
        <f>'Cash Flow - before BFC grant'!D26+'Cash Flow - impact of BFC grant'!D26</f>
        <v>0</v>
      </c>
      <c r="E26" s="13">
        <f>'Cash Flow - before BFC grant'!E26+'Cash Flow - impact of BFC grant'!E26</f>
        <v>0</v>
      </c>
      <c r="F26" s="13">
        <f>'Cash Flow - before BFC grant'!F26+'Cash Flow - impact of BFC grant'!F26</f>
        <v>0</v>
      </c>
      <c r="G26" s="13">
        <f>'Cash Flow - before BFC grant'!G26+'Cash Flow - impact of BFC grant'!G26</f>
        <v>0</v>
      </c>
      <c r="H26" s="13">
        <f>'Cash Flow - before BFC grant'!H26+'Cash Flow - impact of BFC grant'!H26</f>
        <v>0</v>
      </c>
      <c r="I26" s="13">
        <f>'Cash Flow - before BFC grant'!I26+'Cash Flow - impact of BFC grant'!I26</f>
        <v>0</v>
      </c>
      <c r="J26" s="13">
        <f>'Cash Flow - before BFC grant'!J26+'Cash Flow - impact of BFC grant'!J26</f>
        <v>0</v>
      </c>
      <c r="K26" s="13">
        <f>'Cash Flow - before BFC grant'!K26+'Cash Flow - impact of BFC grant'!K26</f>
        <v>0</v>
      </c>
      <c r="L26" s="13">
        <f>'Cash Flow - before BFC grant'!L26+'Cash Flow - impact of BFC grant'!L26</f>
        <v>0</v>
      </c>
      <c r="M26" s="13">
        <f>'Cash Flow - before BFC grant'!M26+'Cash Flow - impact of BFC grant'!M26</f>
        <v>0</v>
      </c>
      <c r="N26" s="13">
        <f t="shared" si="0"/>
        <v>0</v>
      </c>
    </row>
    <row r="27" spans="1:14" x14ac:dyDescent="0.3">
      <c r="A27" t="s">
        <v>7</v>
      </c>
      <c r="B27" s="13">
        <f>'Cash Flow - before BFC grant'!B27+'Cash Flow - impact of BFC grant'!B27</f>
        <v>0</v>
      </c>
      <c r="C27" s="13">
        <f>'Cash Flow - before BFC grant'!C27+'Cash Flow - impact of BFC grant'!C27</f>
        <v>0</v>
      </c>
      <c r="D27" s="13">
        <f>'Cash Flow - before BFC grant'!D27+'Cash Flow - impact of BFC grant'!D27</f>
        <v>0</v>
      </c>
      <c r="E27" s="13">
        <f>'Cash Flow - before BFC grant'!E27+'Cash Flow - impact of BFC grant'!E27</f>
        <v>0</v>
      </c>
      <c r="F27" s="13">
        <f>'Cash Flow - before BFC grant'!F27+'Cash Flow - impact of BFC grant'!F27</f>
        <v>0</v>
      </c>
      <c r="G27" s="13">
        <f>'Cash Flow - before BFC grant'!G27+'Cash Flow - impact of BFC grant'!G27</f>
        <v>0</v>
      </c>
      <c r="H27" s="13">
        <f>'Cash Flow - before BFC grant'!H27+'Cash Flow - impact of BFC grant'!H27</f>
        <v>0</v>
      </c>
      <c r="I27" s="13">
        <f>'Cash Flow - before BFC grant'!I27+'Cash Flow - impact of BFC grant'!I27</f>
        <v>0</v>
      </c>
      <c r="J27" s="13">
        <f>'Cash Flow - before BFC grant'!J27+'Cash Flow - impact of BFC grant'!J27</f>
        <v>0</v>
      </c>
      <c r="K27" s="13">
        <f>'Cash Flow - before BFC grant'!K27+'Cash Flow - impact of BFC grant'!K27</f>
        <v>0</v>
      </c>
      <c r="L27" s="13">
        <f>'Cash Flow - before BFC grant'!L27+'Cash Flow - impact of BFC grant'!L27</f>
        <v>0</v>
      </c>
      <c r="M27" s="13">
        <f>'Cash Flow - before BFC grant'!M27+'Cash Flow - impact of BFC grant'!M27</f>
        <v>0</v>
      </c>
      <c r="N27" s="13">
        <f t="shared" si="0"/>
        <v>0</v>
      </c>
    </row>
    <row r="28" spans="1:14" x14ac:dyDescent="0.3">
      <c r="A28" t="s">
        <v>3</v>
      </c>
      <c r="B28" s="13">
        <f>'Cash Flow - before BFC grant'!B28+'Cash Flow - impact of BFC grant'!B28</f>
        <v>0</v>
      </c>
      <c r="C28" s="13">
        <f>'Cash Flow - before BFC grant'!C28+'Cash Flow - impact of BFC grant'!C28</f>
        <v>0</v>
      </c>
      <c r="D28" s="13">
        <f>'Cash Flow - before BFC grant'!D28+'Cash Flow - impact of BFC grant'!D28</f>
        <v>0</v>
      </c>
      <c r="E28" s="13">
        <f>'Cash Flow - before BFC grant'!E28+'Cash Flow - impact of BFC grant'!E28</f>
        <v>0</v>
      </c>
      <c r="F28" s="13">
        <f>'Cash Flow - before BFC grant'!F28+'Cash Flow - impact of BFC grant'!F28</f>
        <v>0</v>
      </c>
      <c r="G28" s="13">
        <f>'Cash Flow - before BFC grant'!G28+'Cash Flow - impact of BFC grant'!G28</f>
        <v>0</v>
      </c>
      <c r="H28" s="13">
        <f>'Cash Flow - before BFC grant'!H28+'Cash Flow - impact of BFC grant'!H28</f>
        <v>0</v>
      </c>
      <c r="I28" s="13">
        <f>'Cash Flow - before BFC grant'!I28+'Cash Flow - impact of BFC grant'!I28</f>
        <v>0</v>
      </c>
      <c r="J28" s="13">
        <f>'Cash Flow - before BFC grant'!J28+'Cash Flow - impact of BFC grant'!J28</f>
        <v>0</v>
      </c>
      <c r="K28" s="13">
        <f>'Cash Flow - before BFC grant'!K28+'Cash Flow - impact of BFC grant'!K28</f>
        <v>0</v>
      </c>
      <c r="L28" s="13">
        <f>'Cash Flow - before BFC grant'!L28+'Cash Flow - impact of BFC grant'!L28</f>
        <v>0</v>
      </c>
      <c r="M28" s="13">
        <f>'Cash Flow - before BFC grant'!M28+'Cash Flow - impact of BFC grant'!M28</f>
        <v>0</v>
      </c>
      <c r="N28" s="13">
        <f t="shared" si="0"/>
        <v>0</v>
      </c>
    </row>
    <row r="29" spans="1:14" ht="15" thickBot="1" x14ac:dyDescent="0.35">
      <c r="A29" t="s">
        <v>21</v>
      </c>
      <c r="B29" s="10">
        <f t="shared" ref="B29:M29" si="3">SUM(B21:B28)</f>
        <v>0</v>
      </c>
      <c r="C29" s="10">
        <f t="shared" si="3"/>
        <v>0</v>
      </c>
      <c r="D29" s="10">
        <f t="shared" si="3"/>
        <v>0</v>
      </c>
      <c r="E29" s="10">
        <f t="shared" si="3"/>
        <v>0</v>
      </c>
      <c r="F29" s="10">
        <f t="shared" si="3"/>
        <v>0</v>
      </c>
      <c r="G29" s="10">
        <f t="shared" si="3"/>
        <v>0</v>
      </c>
      <c r="H29" s="10">
        <f t="shared" si="3"/>
        <v>0</v>
      </c>
      <c r="I29" s="10">
        <f t="shared" si="3"/>
        <v>0</v>
      </c>
      <c r="J29" s="10">
        <f t="shared" si="3"/>
        <v>0</v>
      </c>
      <c r="K29" s="10">
        <f t="shared" si="3"/>
        <v>0</v>
      </c>
      <c r="L29" s="10">
        <f t="shared" si="3"/>
        <v>0</v>
      </c>
      <c r="M29" s="10">
        <f t="shared" si="3"/>
        <v>0</v>
      </c>
      <c r="N29" s="10">
        <f t="shared" si="0"/>
        <v>0</v>
      </c>
    </row>
    <row r="30" spans="1:14" ht="15" thickTop="1" x14ac:dyDescent="0.3"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</row>
    <row r="31" spans="1:14" x14ac:dyDescent="0.3">
      <c r="A31" s="1" t="s">
        <v>28</v>
      </c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</row>
    <row r="32" spans="1:14" x14ac:dyDescent="0.3">
      <c r="A32" t="s">
        <v>29</v>
      </c>
      <c r="B32" s="13">
        <f>'Cash Flow - before BFC grant'!B32+'Cash Flow - impact of BFC grant'!B32</f>
        <v>0</v>
      </c>
      <c r="C32" s="13">
        <f>'Cash Flow - before BFC grant'!C32+'Cash Flow - impact of BFC grant'!C32</f>
        <v>0</v>
      </c>
      <c r="D32" s="13">
        <f>'Cash Flow - before BFC grant'!D32+'Cash Flow - impact of BFC grant'!D32</f>
        <v>0</v>
      </c>
      <c r="E32" s="13">
        <f>'Cash Flow - before BFC grant'!E32+'Cash Flow - impact of BFC grant'!E32</f>
        <v>0</v>
      </c>
      <c r="F32" s="13">
        <f>'Cash Flow - before BFC grant'!F32+'Cash Flow - impact of BFC grant'!F32</f>
        <v>0</v>
      </c>
      <c r="G32" s="13">
        <f>'Cash Flow - before BFC grant'!G32+'Cash Flow - impact of BFC grant'!G32</f>
        <v>0</v>
      </c>
      <c r="H32" s="13">
        <f>'Cash Flow - before BFC grant'!H32+'Cash Flow - impact of BFC grant'!H32</f>
        <v>0</v>
      </c>
      <c r="I32" s="13">
        <f>'Cash Flow - before BFC grant'!I32+'Cash Flow - impact of BFC grant'!I32</f>
        <v>0</v>
      </c>
      <c r="J32" s="13">
        <f>'Cash Flow - before BFC grant'!J32+'Cash Flow - impact of BFC grant'!J32</f>
        <v>0</v>
      </c>
      <c r="K32" s="13">
        <f>'Cash Flow - before BFC grant'!K32+'Cash Flow - impact of BFC grant'!K32</f>
        <v>0</v>
      </c>
      <c r="L32" s="13">
        <f>'Cash Flow - before BFC grant'!L32+'Cash Flow - impact of BFC grant'!L32</f>
        <v>0</v>
      </c>
      <c r="M32" s="13">
        <f>'Cash Flow - before BFC grant'!M32+'Cash Flow - impact of BFC grant'!M32</f>
        <v>0</v>
      </c>
      <c r="N32" s="15">
        <f t="shared" si="0"/>
        <v>0</v>
      </c>
    </row>
    <row r="33" spans="1:14" x14ac:dyDescent="0.3">
      <c r="A33" t="s">
        <v>7</v>
      </c>
      <c r="B33" s="13">
        <f>'Cash Flow - before BFC grant'!B33+'Cash Flow - impact of BFC grant'!B33</f>
        <v>0</v>
      </c>
      <c r="C33" s="13">
        <f>'Cash Flow - before BFC grant'!C33+'Cash Flow - impact of BFC grant'!C33</f>
        <v>0</v>
      </c>
      <c r="D33" s="13">
        <f>'Cash Flow - before BFC grant'!D33+'Cash Flow - impact of BFC grant'!D33</f>
        <v>0</v>
      </c>
      <c r="E33" s="13">
        <f>'Cash Flow - before BFC grant'!E33+'Cash Flow - impact of BFC grant'!E33</f>
        <v>0</v>
      </c>
      <c r="F33" s="13">
        <f>'Cash Flow - before BFC grant'!F33+'Cash Flow - impact of BFC grant'!F33</f>
        <v>0</v>
      </c>
      <c r="G33" s="13">
        <f>'Cash Flow - before BFC grant'!G33+'Cash Flow - impact of BFC grant'!G33</f>
        <v>0</v>
      </c>
      <c r="H33" s="13">
        <f>'Cash Flow - before BFC grant'!H33+'Cash Flow - impact of BFC grant'!H33</f>
        <v>0</v>
      </c>
      <c r="I33" s="13">
        <f>'Cash Flow - before BFC grant'!I33+'Cash Flow - impact of BFC grant'!I33</f>
        <v>0</v>
      </c>
      <c r="J33" s="13">
        <f>'Cash Flow - before BFC grant'!J33+'Cash Flow - impact of BFC grant'!J33</f>
        <v>0</v>
      </c>
      <c r="K33" s="13">
        <f>'Cash Flow - before BFC grant'!K33+'Cash Flow - impact of BFC grant'!K33</f>
        <v>0</v>
      </c>
      <c r="L33" s="13">
        <f>'Cash Flow - before BFC grant'!L33+'Cash Flow - impact of BFC grant'!L33</f>
        <v>0</v>
      </c>
      <c r="M33" s="13">
        <f>'Cash Flow - before BFC grant'!M33+'Cash Flow - impact of BFC grant'!M33</f>
        <v>0</v>
      </c>
      <c r="N33" s="15">
        <f t="shared" si="0"/>
        <v>0</v>
      </c>
    </row>
    <row r="34" spans="1:14" x14ac:dyDescent="0.3"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</row>
    <row r="35" spans="1:14" ht="15" thickBot="1" x14ac:dyDescent="0.35">
      <c r="A35" t="s">
        <v>22</v>
      </c>
      <c r="B35" s="10">
        <f t="shared" ref="B35:M35" si="4">B18-B29-B32-B33</f>
        <v>0</v>
      </c>
      <c r="C35" s="10">
        <f t="shared" si="4"/>
        <v>0</v>
      </c>
      <c r="D35" s="10">
        <f t="shared" si="4"/>
        <v>0</v>
      </c>
      <c r="E35" s="10">
        <f t="shared" si="4"/>
        <v>0</v>
      </c>
      <c r="F35" s="10">
        <f t="shared" si="4"/>
        <v>0</v>
      </c>
      <c r="G35" s="10">
        <f t="shared" si="4"/>
        <v>0</v>
      </c>
      <c r="H35" s="10">
        <f t="shared" si="4"/>
        <v>0</v>
      </c>
      <c r="I35" s="10">
        <f t="shared" si="4"/>
        <v>0</v>
      </c>
      <c r="J35" s="10">
        <f t="shared" si="4"/>
        <v>0</v>
      </c>
      <c r="K35" s="10">
        <f t="shared" si="4"/>
        <v>0</v>
      </c>
      <c r="L35" s="10">
        <f t="shared" si="4"/>
        <v>0</v>
      </c>
      <c r="M35" s="10">
        <f t="shared" si="4"/>
        <v>0</v>
      </c>
      <c r="N35" s="10">
        <f t="shared" si="0"/>
        <v>0</v>
      </c>
    </row>
    <row r="36" spans="1:14" ht="15" thickTop="1" x14ac:dyDescent="0.3">
      <c r="N36" s="3"/>
    </row>
    <row r="37" spans="1:14" x14ac:dyDescent="0.3">
      <c r="N37" s="3"/>
    </row>
    <row r="38" spans="1:14" x14ac:dyDescent="0.3">
      <c r="A38" s="2" t="s">
        <v>15</v>
      </c>
      <c r="B38" s="12">
        <f>'Cash Flow - before BFC grant'!B38</f>
        <v>0</v>
      </c>
      <c r="C38" s="12">
        <f t="shared" ref="C38:M38" si="5">B39</f>
        <v>0</v>
      </c>
      <c r="D38" s="12">
        <f t="shared" si="5"/>
        <v>0</v>
      </c>
      <c r="E38" s="12">
        <f t="shared" si="5"/>
        <v>0</v>
      </c>
      <c r="F38" s="12">
        <f t="shared" si="5"/>
        <v>0</v>
      </c>
      <c r="G38" s="12">
        <f t="shared" si="5"/>
        <v>0</v>
      </c>
      <c r="H38" s="12">
        <f t="shared" si="5"/>
        <v>0</v>
      </c>
      <c r="I38" s="12">
        <f t="shared" si="5"/>
        <v>0</v>
      </c>
      <c r="J38" s="12">
        <f t="shared" si="5"/>
        <v>0</v>
      </c>
      <c r="K38" s="12">
        <f t="shared" si="5"/>
        <v>0</v>
      </c>
      <c r="L38" s="12">
        <f t="shared" si="5"/>
        <v>0</v>
      </c>
      <c r="M38" s="12">
        <f t="shared" si="5"/>
        <v>0</v>
      </c>
      <c r="N38" s="3"/>
    </row>
    <row r="39" spans="1:14" ht="15" thickBot="1" x14ac:dyDescent="0.35">
      <c r="A39" s="2" t="s">
        <v>16</v>
      </c>
      <c r="B39" s="10">
        <f t="shared" ref="B39:M39" si="6">B38+B35</f>
        <v>0</v>
      </c>
      <c r="C39" s="10">
        <f t="shared" si="6"/>
        <v>0</v>
      </c>
      <c r="D39" s="10">
        <f t="shared" si="6"/>
        <v>0</v>
      </c>
      <c r="E39" s="10">
        <f t="shared" si="6"/>
        <v>0</v>
      </c>
      <c r="F39" s="10">
        <f t="shared" si="6"/>
        <v>0</v>
      </c>
      <c r="G39" s="10">
        <f t="shared" si="6"/>
        <v>0</v>
      </c>
      <c r="H39" s="10">
        <f t="shared" si="6"/>
        <v>0</v>
      </c>
      <c r="I39" s="10">
        <f t="shared" si="6"/>
        <v>0</v>
      </c>
      <c r="J39" s="10">
        <f t="shared" si="6"/>
        <v>0</v>
      </c>
      <c r="K39" s="10">
        <f t="shared" si="6"/>
        <v>0</v>
      </c>
      <c r="L39" s="10">
        <f t="shared" si="6"/>
        <v>0</v>
      </c>
      <c r="M39" s="10">
        <f t="shared" si="6"/>
        <v>0</v>
      </c>
      <c r="N39" s="3"/>
    </row>
    <row r="40" spans="1:14" ht="15" thickTop="1" x14ac:dyDescent="0.3">
      <c r="N40" s="3"/>
    </row>
    <row r="41" spans="1:14" x14ac:dyDescent="0.3">
      <c r="A41" s="21" t="s">
        <v>23</v>
      </c>
      <c r="B41" s="13">
        <f>'Cash Flow - before BFC grant'!B41+'Cash Flow - impact of BFC grant'!B41</f>
        <v>0</v>
      </c>
      <c r="C41" s="13">
        <f>'Cash Flow - before BFC grant'!C41+'Cash Flow - impact of BFC grant'!C41</f>
        <v>0</v>
      </c>
      <c r="D41" s="13">
        <f>'Cash Flow - before BFC grant'!D41+'Cash Flow - impact of BFC grant'!D41</f>
        <v>0</v>
      </c>
      <c r="E41" s="13">
        <f>'Cash Flow - before BFC grant'!E41+'Cash Flow - impact of BFC grant'!E41</f>
        <v>0</v>
      </c>
      <c r="F41" s="13">
        <f>'Cash Flow - before BFC grant'!F41+'Cash Flow - impact of BFC grant'!F41</f>
        <v>0</v>
      </c>
      <c r="G41" s="13">
        <f>'Cash Flow - before BFC grant'!G41+'Cash Flow - impact of BFC grant'!G41</f>
        <v>0</v>
      </c>
      <c r="H41" s="13">
        <f>'Cash Flow - before BFC grant'!H41+'Cash Flow - impact of BFC grant'!H41</f>
        <v>0</v>
      </c>
      <c r="I41" s="13">
        <f>'Cash Flow - before BFC grant'!I41+'Cash Flow - impact of BFC grant'!I41</f>
        <v>0</v>
      </c>
      <c r="J41" s="13">
        <f>'Cash Flow - before BFC grant'!J41+'Cash Flow - impact of BFC grant'!J41</f>
        <v>0</v>
      </c>
      <c r="K41" s="13">
        <f>'Cash Flow - before BFC grant'!K41+'Cash Flow - impact of BFC grant'!K41</f>
        <v>0</v>
      </c>
      <c r="L41" s="13">
        <f>'Cash Flow - before BFC grant'!L41+'Cash Flow - impact of BFC grant'!L41</f>
        <v>0</v>
      </c>
      <c r="M41" s="13">
        <f>'Cash Flow - before BFC grant'!M41+'Cash Flow - impact of BFC grant'!M41</f>
        <v>0</v>
      </c>
      <c r="N41" s="3"/>
    </row>
    <row r="42" spans="1:14" x14ac:dyDescent="0.3">
      <c r="A42" t="s">
        <v>40</v>
      </c>
      <c r="B42" s="13">
        <f>'Cash Flow - before BFC grant'!B42+'Cash Flow - impact of BFC grant'!B42</f>
        <v>0</v>
      </c>
      <c r="C42" s="13">
        <f>'Cash Flow - before BFC grant'!C42+'Cash Flow - impact of BFC grant'!C42</f>
        <v>0</v>
      </c>
      <c r="D42" s="13">
        <f>'Cash Flow - before BFC grant'!D42+'Cash Flow - impact of BFC grant'!D42</f>
        <v>0</v>
      </c>
      <c r="E42" s="13">
        <f>'Cash Flow - before BFC grant'!E42+'Cash Flow - impact of BFC grant'!E42</f>
        <v>0</v>
      </c>
      <c r="F42" s="13">
        <f>'Cash Flow - before BFC grant'!F42+'Cash Flow - impact of BFC grant'!F42</f>
        <v>0</v>
      </c>
      <c r="G42" s="13">
        <f>'Cash Flow - before BFC grant'!G42+'Cash Flow - impact of BFC grant'!G42</f>
        <v>0</v>
      </c>
      <c r="H42" s="13">
        <f>'Cash Flow - before BFC grant'!H42+'Cash Flow - impact of BFC grant'!H42</f>
        <v>0</v>
      </c>
      <c r="I42" s="13">
        <f>'Cash Flow - before BFC grant'!I42+'Cash Flow - impact of BFC grant'!I42</f>
        <v>0</v>
      </c>
      <c r="J42" s="13">
        <f>'Cash Flow - before BFC grant'!J42+'Cash Flow - impact of BFC grant'!J42</f>
        <v>0</v>
      </c>
      <c r="K42" s="13">
        <f>'Cash Flow - before BFC grant'!K42+'Cash Flow - impact of BFC grant'!K42</f>
        <v>0</v>
      </c>
      <c r="L42" s="13">
        <f>'Cash Flow - before BFC grant'!L42+'Cash Flow - impact of BFC grant'!L42</f>
        <v>0</v>
      </c>
      <c r="M42" s="13">
        <f>'Cash Flow - before BFC grant'!M42+'Cash Flow - impact of BFC grant'!M42</f>
        <v>0</v>
      </c>
      <c r="N42" s="3"/>
    </row>
    <row r="43" spans="1:14" x14ac:dyDescent="0.3">
      <c r="A43" s="21" t="s">
        <v>17</v>
      </c>
      <c r="B43" s="13">
        <f>'Cash Flow - before BFC grant'!B43+'Cash Flow - impact of BFC grant'!B43</f>
        <v>0</v>
      </c>
      <c r="C43" s="13">
        <f>'Cash Flow - before BFC grant'!C43+'Cash Flow - impact of BFC grant'!C43</f>
        <v>0</v>
      </c>
      <c r="D43" s="13">
        <f>'Cash Flow - before BFC grant'!D43+'Cash Flow - impact of BFC grant'!D43</f>
        <v>0</v>
      </c>
      <c r="E43" s="13">
        <f>'Cash Flow - before BFC grant'!E43+'Cash Flow - impact of BFC grant'!E43</f>
        <v>0</v>
      </c>
      <c r="F43" s="13">
        <f>'Cash Flow - before BFC grant'!F43+'Cash Flow - impact of BFC grant'!F43</f>
        <v>0</v>
      </c>
      <c r="G43" s="13">
        <f>'Cash Flow - before BFC grant'!G43+'Cash Flow - impact of BFC grant'!G43</f>
        <v>0</v>
      </c>
      <c r="H43" s="13">
        <f>'Cash Flow - before BFC grant'!H43+'Cash Flow - impact of BFC grant'!H43</f>
        <v>0</v>
      </c>
      <c r="I43" s="13">
        <f>'Cash Flow - before BFC grant'!I43+'Cash Flow - impact of BFC grant'!I43</f>
        <v>0</v>
      </c>
      <c r="J43" s="13">
        <f>'Cash Flow - before BFC grant'!J43+'Cash Flow - impact of BFC grant'!J43</f>
        <v>0</v>
      </c>
      <c r="K43" s="13">
        <f>'Cash Flow - before BFC grant'!K43+'Cash Flow - impact of BFC grant'!K43</f>
        <v>0</v>
      </c>
      <c r="L43" s="13">
        <f>'Cash Flow - before BFC grant'!L43+'Cash Flow - impact of BFC grant'!L43</f>
        <v>0</v>
      </c>
      <c r="M43" s="13">
        <f>'Cash Flow - before BFC grant'!M43+'Cash Flow - impact of BFC grant'!M43</f>
        <v>0</v>
      </c>
      <c r="N43" s="3"/>
    </row>
    <row r="44" spans="1:14" x14ac:dyDescent="0.3">
      <c r="A44" s="21" t="s">
        <v>7</v>
      </c>
      <c r="B44" s="13">
        <f>'Cash Flow - before BFC grant'!B44+'Cash Flow - impact of BFC grant'!B44</f>
        <v>0</v>
      </c>
      <c r="C44" s="13">
        <f>'Cash Flow - before BFC grant'!C44+'Cash Flow - impact of BFC grant'!C44</f>
        <v>0</v>
      </c>
      <c r="D44" s="13">
        <f>'Cash Flow - before BFC grant'!D44+'Cash Flow - impact of BFC grant'!D44</f>
        <v>0</v>
      </c>
      <c r="E44" s="13">
        <f>'Cash Flow - before BFC grant'!E44+'Cash Flow - impact of BFC grant'!E44</f>
        <v>0</v>
      </c>
      <c r="F44" s="13">
        <f>'Cash Flow - before BFC grant'!F44+'Cash Flow - impact of BFC grant'!F44</f>
        <v>0</v>
      </c>
      <c r="G44" s="13">
        <f>'Cash Flow - before BFC grant'!G44+'Cash Flow - impact of BFC grant'!G44</f>
        <v>0</v>
      </c>
      <c r="H44" s="13">
        <f>'Cash Flow - before BFC grant'!H44+'Cash Flow - impact of BFC grant'!H44</f>
        <v>0</v>
      </c>
      <c r="I44" s="13">
        <f>'Cash Flow - before BFC grant'!I44+'Cash Flow - impact of BFC grant'!I44</f>
        <v>0</v>
      </c>
      <c r="J44" s="13">
        <f>'Cash Flow - before BFC grant'!J44+'Cash Flow - impact of BFC grant'!J44</f>
        <v>0</v>
      </c>
      <c r="K44" s="13">
        <f>'Cash Flow - before BFC grant'!K44+'Cash Flow - impact of BFC grant'!K44</f>
        <v>0</v>
      </c>
      <c r="L44" s="13">
        <f>'Cash Flow - before BFC grant'!L44+'Cash Flow - impact of BFC grant'!L44</f>
        <v>0</v>
      </c>
      <c r="M44" s="13">
        <f>'Cash Flow - before BFC grant'!M44+'Cash Flow - impact of BFC grant'!M44</f>
        <v>0</v>
      </c>
      <c r="N44" s="3"/>
    </row>
    <row r="45" spans="1:14" x14ac:dyDescent="0.3">
      <c r="N45" s="3"/>
    </row>
    <row r="46" spans="1:14" ht="15" thickBot="1" x14ac:dyDescent="0.35">
      <c r="A46" s="2" t="s">
        <v>18</v>
      </c>
      <c r="B46" s="10">
        <f>SUM($B41:B44)+B39</f>
        <v>0</v>
      </c>
      <c r="C46" s="10">
        <f>SUM($B41:C44)+C39</f>
        <v>0</v>
      </c>
      <c r="D46" s="10">
        <f>SUM($B41:D44)+D39</f>
        <v>0</v>
      </c>
      <c r="E46" s="10">
        <f>SUM($B41:E44)+E39</f>
        <v>0</v>
      </c>
      <c r="F46" s="10">
        <f>SUM($B41:F44)+F39</f>
        <v>0</v>
      </c>
      <c r="G46" s="10">
        <f>SUM($B41:G44)+G39</f>
        <v>0</v>
      </c>
      <c r="H46" s="10">
        <f>SUM($B41:H44)+H39</f>
        <v>0</v>
      </c>
      <c r="I46" s="10">
        <f>SUM($B41:I44)+I39</f>
        <v>0</v>
      </c>
      <c r="J46" s="10">
        <f>SUM($B41:J44)+J39</f>
        <v>0</v>
      </c>
      <c r="K46" s="10">
        <f>SUM($B41:K44)+K39</f>
        <v>0</v>
      </c>
      <c r="L46" s="10">
        <f>SUM($B41:L44)+L39</f>
        <v>0</v>
      </c>
      <c r="M46" s="10">
        <f>SUM($B41:M44)+M39</f>
        <v>0</v>
      </c>
      <c r="N46" s="3"/>
    </row>
    <row r="47" spans="1:14" ht="15" thickTop="1" x14ac:dyDescent="0.3">
      <c r="N47" s="3"/>
    </row>
  </sheetData>
  <mergeCells count="1">
    <mergeCell ref="E2:L2"/>
  </mergeCells>
  <pageMargins left="0.70866141732283472" right="0.70866141732283472" top="0.74803149606299213" bottom="0.74803149606299213" header="0.31496062992125984" footer="0.31496062992125984"/>
  <pageSetup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Instructions</vt:lpstr>
      <vt:lpstr>Cash Flow - before BFC grant</vt:lpstr>
      <vt:lpstr>Cash Flow - impact of BFC grant</vt:lpstr>
      <vt:lpstr>CF after BFC grant- do not fill</vt:lpstr>
      <vt:lpstr>'Cash Flow - before BFC grant'!Print_Area</vt:lpstr>
      <vt:lpstr>'Cash Flow - impact of BFC grant'!Print_Area</vt:lpstr>
      <vt:lpstr>'CF after BFC grant- do not fill'!Print_Area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Strain</dc:creator>
  <cp:lastModifiedBy>Chloe McDonald</cp:lastModifiedBy>
  <cp:lastPrinted>2020-04-23T13:06:37Z</cp:lastPrinted>
  <dcterms:created xsi:type="dcterms:W3CDTF">2020-04-21T08:29:25Z</dcterms:created>
  <dcterms:modified xsi:type="dcterms:W3CDTF">2023-09-28T09:26:14Z</dcterms:modified>
</cp:coreProperties>
</file>